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2"/>
  </bookViews>
  <sheets>
    <sheet name="2015.4中野" sheetId="1" r:id="rId1"/>
    <sheet name="2015.9中野" sheetId="2" r:id="rId2"/>
    <sheet name="中野" sheetId="3" r:id="rId3"/>
    <sheet name="中野計画" sheetId="4" r:id="rId4"/>
  </sheets>
  <definedNames/>
  <calcPr fullCalcOnLoad="1"/>
</workbook>
</file>

<file path=xl/sharedStrings.xml><?xml version="1.0" encoding="utf-8"?>
<sst xmlns="http://schemas.openxmlformats.org/spreadsheetml/2006/main" count="367" uniqueCount="208">
  <si>
    <r>
      <t>バドミントン大会</t>
    </r>
    <r>
      <rPr>
        <sz val="26"/>
        <rFont val="HGPｺﾞｼｯｸE"/>
        <family val="3"/>
      </rPr>
      <t xml:space="preserve"> 実施要綱</t>
    </r>
  </si>
  <si>
    <t>中野区立体育館</t>
  </si>
  <si>
    <t>（ＪＲ中野駅北口徒歩５分）</t>
  </si>
  <si>
    <t>男</t>
  </si>
  <si>
    <t>子</t>
  </si>
  <si>
    <t>ダ</t>
  </si>
  <si>
    <t>ブ</t>
  </si>
  <si>
    <t>ル</t>
  </si>
  <si>
    <t>ス</t>
  </si>
  <si>
    <t>女</t>
  </si>
  <si>
    <t>混</t>
  </si>
  <si>
    <t>合</t>
  </si>
  <si>
    <t>試合数が少ない部は合併します。</t>
  </si>
  <si>
    <t>参加資格</t>
  </si>
  <si>
    <t>参 加 費</t>
  </si>
  <si>
    <t>１組</t>
  </si>
  <si>
    <t>一　般</t>
  </si>
  <si>
    <t>連盟員</t>
  </si>
  <si>
    <t>３，０００円</t>
  </si>
  <si>
    <t>２，２００円</t>
  </si>
  <si>
    <t>競技規則</t>
  </si>
  <si>
    <t>競技方法</t>
  </si>
  <si>
    <t>問合せ先</t>
  </si>
  <si>
    <t>申込書に記載のデータは連盟の行事の通知等以外の目的には使用しません。</t>
  </si>
  <si>
    <t>主催　新日本スポーツ連盟中野区連盟　　主管　同・中野区バドミントン協議会</t>
  </si>
  <si>
    <t>中・高生</t>
  </si>
  <si>
    <t>２，６００円</t>
  </si>
  <si>
    <t>本年度日本バドミントン協会競技規則に準じます。</t>
  </si>
  <si>
    <t>１部・２部・３部</t>
  </si>
  <si>
    <t>１部・２部・３部・シニアの部</t>
  </si>
  <si>
    <t>サンモール商店街</t>
  </si>
  <si>
    <t>総</t>
  </si>
  <si>
    <t>武</t>
  </si>
  <si>
    <t>※混合Ｄは男・女Ｄの後から開始。</t>
  </si>
  <si>
    <t>中</t>
  </si>
  <si>
    <t>野</t>
  </si>
  <si>
    <t>立川</t>
  </si>
  <si>
    <t>中野区立</t>
  </si>
  <si>
    <t>Ｊ</t>
  </si>
  <si>
    <t>ＮＴＴ</t>
  </si>
  <si>
    <t>体育館</t>
  </si>
  <si>
    <t>Ｒ</t>
  </si>
  <si>
    <t>ビル</t>
  </si>
  <si>
    <t>早</t>
  </si>
  <si>
    <t>央</t>
  </si>
  <si>
    <t>区 役 所</t>
  </si>
  <si>
    <t>稲</t>
  </si>
  <si>
    <t>サンプラザ</t>
  </si>
  <si>
    <t>中野駅</t>
  </si>
  <si>
    <t>歩</t>
  </si>
  <si>
    <t>通</t>
  </si>
  <si>
    <t>道</t>
  </si>
  <si>
    <t>り</t>
  </si>
  <si>
    <t>橋</t>
  </si>
  <si>
    <t>公</t>
  </si>
  <si>
    <t>園</t>
  </si>
  <si>
    <t>日　時</t>
  </si>
  <si>
    <t>会　場</t>
  </si>
  <si>
    <t>種　目</t>
  </si>
  <si>
    <t>混合ダブルスとのダブルエントリー可、ただし同じ部にしか出場出来ません。</t>
  </si>
  <si>
    <t>中学生以上の方。区内在住、在勤、在学及び連盟員。</t>
  </si>
  <si>
    <t>トーナメント方式。組合せは主管者が</t>
  </si>
  <si>
    <t>決定して、当日発表。</t>
  </si>
  <si>
    <t>表　彰</t>
  </si>
  <si>
    <t>線</t>
  </si>
  <si>
    <t>田</t>
  </si>
  <si>
    <t>申込締切</t>
  </si>
  <si>
    <t>締切情報；www.nakano-sf.com</t>
  </si>
  <si>
    <t>新</t>
  </si>
  <si>
    <t>宿</t>
  </si>
  <si>
    <t>申込方法</t>
  </si>
  <si>
    <t>※　読みにくい氏名にはフリガナ、連盟員(加盟チーム名)と中高生はその旨を記載。</t>
  </si>
  <si>
    <t>◆記載事項に漏れがある場合は受付出来ません。</t>
  </si>
  <si>
    <t>申込先</t>
  </si>
  <si>
    <t>◆申込先アドレスが受信可能な設定にしてあるかを確認してください。</t>
  </si>
  <si>
    <t>◆５日以内に受付通知が届かない時は必ずお問い合わせ下さい。</t>
  </si>
  <si>
    <t>◆申込みは出来るだけメールでお願いします。FAXの場合は：03(3893)9740</t>
  </si>
  <si>
    <t>上記アドレスにお願いします。もしくは０８０－３４６８－３２６３大野</t>
  </si>
  <si>
    <t>その他</t>
  </si>
  <si>
    <t>振込後のキャンセルにより参加費の返金は出来ません。</t>
  </si>
  <si>
    <t>ＡＭ９：００～</t>
  </si>
  <si>
    <t>④　参加費の合計金額</t>
  </si>
  <si>
    <t>後</t>
  </si>
  <si>
    <t>援</t>
  </si>
  <si>
    <t>区</t>
  </si>
  <si>
    <t>ダ</t>
  </si>
  <si>
    <t>ブ</t>
  </si>
  <si>
    <t>ル</t>
  </si>
  <si>
    <t>ス</t>
  </si>
  <si>
    <t>※</t>
  </si>
  <si>
    <t>１部＝上級者、２部＝中級者、３部＝初級者、シニアの部＝大会当日40才</t>
  </si>
  <si>
    <t>以上、二人の合計85才以上。シニアの部へ出場可能。</t>
  </si>
  <si>
    <t>１年以内の連盟の東京都内の大会で２位以上の方は上の部にしか出場できません。</t>
  </si>
  <si>
    <t>（シニアの部を除く）</t>
  </si>
  <si>
    <t>上位３位まで表彰。</t>
  </si>
  <si>
    <t>ｺﾝﾋﾞﾆ</t>
  </si>
  <si>
    <t>り</t>
  </si>
  <si>
    <t>定員(160組)になり次第締切。</t>
  </si>
  <si>
    <t>以下の①～③の申込み内容を漏れなく記載し、申込み先アドレスまでメールして下さい。</t>
  </si>
  <si>
    <t>申込み→受付通知メール(振込み先記載)→振込みにてエントリーの完了となります。</t>
  </si>
  <si>
    <t>◆受付通知メールが届きましたら締切日までに参加費お振込みを完了して下さい。</t>
  </si>
  <si>
    <t>※</t>
  </si>
  <si>
    <t>第２７回東京中野春季</t>
  </si>
  <si>
    <t>２０１５年５月２日（土）</t>
  </si>
  <si>
    <t>４月１１日(土)　先着順に申込受付。</t>
  </si>
  <si>
    <t>E-ｍａｉｌ（全て半角）：　ｐｃ‐ｒａｋｕｒａｋｕａｓａｋｏ２２@ｃｈｏｒｕｓ.ｏｃｎ.ｎｅ.ｊｐ</t>
  </si>
  <si>
    <t>こちらからの受付通知メールが送れず、エントリー出来ません。</t>
  </si>
  <si>
    <t>①　メールの題名にチーム名および第２７回中野春季申込み　と記載</t>
  </si>
  <si>
    <t>②　本文にチーム名および代表者の氏名・住所（中野区内）・電話番号</t>
  </si>
  <si>
    <t>③　エントリー内容を記載（参加種目・出場部・選手名・シニアと学生は年齢を記載）</t>
  </si>
  <si>
    <t>ＡＭ９：００～</t>
  </si>
  <si>
    <t>後援　中野区</t>
  </si>
  <si>
    <t>ダ</t>
  </si>
  <si>
    <t>ブ</t>
  </si>
  <si>
    <t>ル</t>
  </si>
  <si>
    <t>ス</t>
  </si>
  <si>
    <t>ダ</t>
  </si>
  <si>
    <t>ブ</t>
  </si>
  <si>
    <t>ル</t>
  </si>
  <si>
    <t>ス</t>
  </si>
  <si>
    <t>※</t>
  </si>
  <si>
    <t>１部＝上級者、２部＝中級者、３部＝初級者、シニアの部＝大会当日40才以上、かつ</t>
  </si>
  <si>
    <t>二人の合計85才以上。シニアの１～３部への出場可能。</t>
  </si>
  <si>
    <t>駐</t>
  </si>
  <si>
    <t>車</t>
  </si>
  <si>
    <t>場</t>
  </si>
  <si>
    <t>上位３位まで表彰。1～2部、ｼﾆｱ3位</t>
  </si>
  <si>
    <t>ｺﾝﾋﾞﾆ</t>
  </si>
  <si>
    <t>まで東京スポ祭への出場資格授与。</t>
  </si>
  <si>
    <t>り</t>
  </si>
  <si>
    <t>定員(160組)になり次第締切。</t>
  </si>
  <si>
    <t>以下の①～④の申込み内容を漏れなく記載し、申込み先アドレスまでメールして下さい。</t>
  </si>
  <si>
    <t>②　チーム名および代表者の氏名・住所（中野区内）・電話番号</t>
  </si>
  <si>
    <t>③　エントリー内容を記載（参加種目・出場部・選手名・シニアと学生は年齢を記載）</t>
  </si>
  <si>
    <t>申込み→受付通知メール(振込み先記載)→振込みにてエントリーの完了となります。</t>
  </si>
  <si>
    <t>こちらからの受付通知メールが送れません。</t>
  </si>
  <si>
    <t>◆受付通知メールが届きましたら締切日までに参加費お振込みを完了して下さい。</t>
  </si>
  <si>
    <t>※</t>
  </si>
  <si>
    <t>第５３回中野スポーツ祭典</t>
  </si>
  <si>
    <t>２０１５年９月２３日（水）</t>
  </si>
  <si>
    <t>９月２日(水)　先着順に申込受付。</t>
  </si>
  <si>
    <t>①　メールの題名にチーム名および第53回中野スポーツ祭典申込みと記載</t>
  </si>
  <si>
    <t>E-ｍａｉｌ：　pc-rakurakuasako22@chorus.ocn.ne.jp</t>
  </si>
  <si>
    <t>中学生以上の方。区内在住、在勤、在学及び連盟員。８月以降は区外でも受付可。</t>
  </si>
  <si>
    <t>２年以内の連盟の東京都内の大会で２位以上の方は上の部にしか出場できません。</t>
  </si>
  <si>
    <t>中野区連盟　三浦様</t>
  </si>
  <si>
    <t>第52回中野スポーツ祭典バドミントン大会の支出部分、</t>
  </si>
  <si>
    <t>③一般需用費と⑤その他の内訳を明記しましたので</t>
  </si>
  <si>
    <t>よろしくお願いします。</t>
  </si>
  <si>
    <t>③一般需要費</t>
  </si>
  <si>
    <t>シャトル代</t>
  </si>
  <si>
    <t>印刷代</t>
  </si>
  <si>
    <t>賞品代</t>
  </si>
  <si>
    <t>賞状</t>
  </si>
  <si>
    <t>事務用品</t>
  </si>
  <si>
    <t>合計</t>
  </si>
  <si>
    <t>⑤その他</t>
  </si>
  <si>
    <t>通信費</t>
  </si>
  <si>
    <t>大会保険</t>
  </si>
  <si>
    <t>都大会派遣費</t>
  </si>
  <si>
    <t>その他</t>
  </si>
  <si>
    <t>○</t>
  </si>
  <si>
    <t>第２７回</t>
  </si>
  <si>
    <t>平成２７年</t>
  </si>
  <si>
    <t>区内在住・</t>
  </si>
  <si>
    <t>　３月号</t>
  </si>
  <si>
    <t>①参加費</t>
  </si>
  <si>
    <t>①報償費</t>
  </si>
  <si>
    <t>男子ダブルス・女子ダブルス</t>
  </si>
  <si>
    <t>田制杏佐子</t>
  </si>
  <si>
    <t>中野春季</t>
  </si>
  <si>
    <t>５月２日（土）</t>
  </si>
  <si>
    <t>在勤</t>
  </si>
  <si>
    <t>一般</t>
  </si>
  <si>
    <t>3,000×80</t>
  </si>
  <si>
    <t>4,000×10名</t>
  </si>
  <si>
    <t>混合ダブルスの個人戦</t>
  </si>
  <si>
    <t>090-4616-5111</t>
  </si>
  <si>
    <t>バドミントン大会</t>
  </si>
  <si>
    <t>中学生以上の</t>
  </si>
  <si>
    <t>中・高生</t>
  </si>
  <si>
    <t>2,600×10</t>
  </si>
  <si>
    <t>②食糧費</t>
  </si>
  <si>
    <t>１部（上級者）２部（中級者）</t>
  </si>
  <si>
    <t>中野区立</t>
  </si>
  <si>
    <t>在学者及び</t>
  </si>
  <si>
    <t>連盟員</t>
  </si>
  <si>
    <t>2,200×60</t>
  </si>
  <si>
    <t>３部（初級者）シニア（４０歳以上）</t>
  </si>
  <si>
    <t>または</t>
  </si>
  <si>
    <t>体育館</t>
  </si>
  <si>
    <t>※シニアの部は混合ダブルスのみ</t>
  </si>
  <si>
    <t>大野文明</t>
  </si>
  <si>
    <t>トーナメント方式の勝抜き戦。</t>
  </si>
  <si>
    <t>080-3468-3263</t>
  </si>
  <si>
    <t>④施設使用料</t>
  </si>
  <si>
    <t>主競技場</t>
  </si>
  <si>
    <t>放送設備</t>
  </si>
  <si>
    <t>総合計</t>
  </si>
  <si>
    <t>第５３回</t>
  </si>
  <si>
    <t>　７月号</t>
  </si>
  <si>
    <t>中野スポーツ祭典</t>
  </si>
  <si>
    <t>９月２３日（水）</t>
  </si>
  <si>
    <t>役員4,000×14名</t>
  </si>
  <si>
    <t>同上</t>
  </si>
  <si>
    <t>審判員2,000×15</t>
  </si>
  <si>
    <t>団体負担</t>
  </si>
  <si>
    <t>審判員派遣費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</si>
</sst>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11"/>
      <name val="ＭＳ Ｐ明朝"/>
      <family val="1"/>
    </font>
    <font>
      <sz val="6"/>
      <name val="ＭＳ Ｐゴシック"/>
      <family val="3"/>
    </font>
    <font>
      <sz val="26"/>
      <name val="HGPｺﾞｼｯｸE"/>
      <family val="3"/>
    </font>
    <font>
      <sz val="36"/>
      <name val="HGS創英角ｺﾞｼｯｸUB"/>
      <family val="3"/>
    </font>
    <font>
      <sz val="12"/>
      <name val="ＭＳ Ｐゴシック"/>
      <family val="3"/>
    </font>
    <font>
      <sz val="12"/>
      <name val="ＭＳ ゴシック"/>
      <family val="3"/>
    </font>
    <font>
      <sz val="11"/>
      <name val="ＭＳ 明朝"/>
      <family val="1"/>
    </font>
    <font>
      <sz val="11"/>
      <name val="ＭＳ ゴシック"/>
      <family val="3"/>
    </font>
    <font>
      <u val="single"/>
      <sz val="11"/>
      <color indexed="12"/>
      <name val="ＭＳ Ｐゴシック"/>
      <family val="3"/>
    </font>
    <font>
      <u val="single"/>
      <sz val="11"/>
      <color indexed="36"/>
      <name val="ＭＳ Ｐゴシック"/>
      <family val="3"/>
    </font>
    <font>
      <b/>
      <sz val="9"/>
      <name val="ＭＳ 明朝"/>
      <family val="1"/>
    </font>
    <font>
      <sz val="12"/>
      <name val="ＭＳ Ｐ明朝"/>
      <family val="1"/>
    </font>
    <font>
      <sz val="9"/>
      <name val="ＭＳ 明朝"/>
      <family val="1"/>
    </font>
    <font>
      <sz val="22"/>
      <name val="ＤＦ平成ゴシック体W5"/>
      <family val="3"/>
    </font>
    <font>
      <sz val="24"/>
      <name val="ＤＦ平成ゴシック体W5"/>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dashed"/>
      <bottom style="dashed"/>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color rgb="FF000000"/>
      </top>
      <bottom>
        <color indexed="63"/>
      </bottom>
    </border>
    <border>
      <left style="double">
        <color rgb="FF000000"/>
      </left>
      <right>
        <color indexed="63"/>
      </right>
      <top style="thin">
        <color rgb="FF000000"/>
      </top>
      <bottom>
        <color indexed="63"/>
      </bottom>
    </border>
    <border>
      <left>
        <color indexed="63"/>
      </left>
      <right style="thin">
        <color rgb="FF000000"/>
      </right>
      <top style="thin"/>
      <bottom>
        <color indexed="63"/>
      </bottom>
    </border>
    <border>
      <left>
        <color indexed="63"/>
      </left>
      <right style="thin">
        <color rgb="FF000000"/>
      </right>
      <top>
        <color indexed="63"/>
      </top>
      <bottom>
        <color indexed="63"/>
      </bottom>
    </border>
    <border>
      <left style="thin"/>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dashed"/>
      <bottom style="dashed"/>
    </border>
    <border>
      <left>
        <color indexed="63"/>
      </left>
      <right style="thin">
        <color rgb="FF000000"/>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style="medium"/>
      <right>
        <color indexed="63"/>
      </right>
      <top>
        <color indexed="63"/>
      </top>
      <bottom>
        <color indexed="63"/>
      </bottom>
    </border>
    <border>
      <left>
        <color indexed="63"/>
      </left>
      <right style="medium">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120">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7" fillId="0" borderId="10" xfId="0" applyFont="1" applyBorder="1" applyAlignment="1">
      <alignment/>
    </xf>
    <xf numFmtId="0" fontId="0" fillId="0" borderId="11" xfId="0"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Fill="1" applyBorder="1" applyAlignment="1">
      <alignment/>
    </xf>
    <xf numFmtId="0" fontId="7" fillId="0" borderId="11" xfId="0" applyFont="1" applyBorder="1" applyAlignment="1">
      <alignment/>
    </xf>
    <xf numFmtId="0" fontId="7" fillId="0" borderId="17" xfId="0" applyFont="1" applyBorder="1" applyAlignment="1">
      <alignment/>
    </xf>
    <xf numFmtId="0" fontId="7" fillId="0" borderId="15" xfId="0" applyFont="1" applyBorder="1" applyAlignment="1">
      <alignment vertical="top"/>
    </xf>
    <xf numFmtId="0" fontId="0" fillId="0" borderId="18" xfId="0"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22"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7" fillId="0" borderId="14" xfId="0" applyFont="1" applyBorder="1" applyAlignment="1">
      <alignment vertical="top"/>
    </xf>
    <xf numFmtId="0" fontId="7" fillId="0" borderId="23" xfId="0" applyFont="1" applyBorder="1" applyAlignment="1">
      <alignment vertical="top"/>
    </xf>
    <xf numFmtId="0" fontId="8" fillId="0" borderId="0" xfId="0" applyFont="1" applyAlignment="1">
      <alignment horizontal="center"/>
    </xf>
    <xf numFmtId="0" fontId="1" fillId="0" borderId="0" xfId="0" applyFont="1" applyAlignment="1">
      <alignment/>
    </xf>
    <xf numFmtId="0" fontId="7" fillId="0" borderId="24" xfId="0" applyFont="1" applyBorder="1" applyAlignment="1">
      <alignment/>
    </xf>
    <xf numFmtId="0" fontId="0" fillId="0" borderId="25" xfId="0" applyBorder="1" applyAlignment="1">
      <alignment/>
    </xf>
    <xf numFmtId="0" fontId="7" fillId="0" borderId="25" xfId="0" applyFont="1" applyBorder="1" applyAlignment="1">
      <alignment/>
    </xf>
    <xf numFmtId="0" fontId="11" fillId="0" borderId="0" xfId="0" applyFont="1" applyAlignment="1">
      <alignment vertical="top"/>
    </xf>
    <xf numFmtId="0" fontId="7" fillId="0" borderId="26" xfId="0" applyFont="1" applyBorder="1" applyAlignment="1">
      <alignment/>
    </xf>
    <xf numFmtId="0" fontId="8" fillId="0" borderId="0" xfId="0" applyFont="1" applyAlignment="1">
      <alignment horizontal="left"/>
    </xf>
    <xf numFmtId="0" fontId="7" fillId="0" borderId="0" xfId="0" applyFont="1" applyAlignment="1">
      <alignment horizontal="left"/>
    </xf>
    <xf numFmtId="0" fontId="8" fillId="0" borderId="0" xfId="0" applyFont="1" applyAlignment="1">
      <alignment horizontal="left" vertical="center"/>
    </xf>
    <xf numFmtId="0" fontId="7" fillId="0" borderId="27" xfId="0" applyFont="1" applyBorder="1" applyAlignment="1">
      <alignment/>
    </xf>
    <xf numFmtId="0" fontId="7" fillId="0" borderId="13" xfId="0" applyFont="1" applyBorder="1" applyAlignment="1">
      <alignment vertical="center"/>
    </xf>
    <xf numFmtId="0" fontId="7" fillId="0" borderId="28" xfId="0" applyFont="1" applyBorder="1" applyAlignment="1">
      <alignment/>
    </xf>
    <xf numFmtId="0" fontId="7" fillId="0" borderId="29" xfId="0" applyFont="1" applyBorder="1" applyAlignment="1">
      <alignment/>
    </xf>
    <xf numFmtId="0" fontId="8" fillId="0" borderId="0" xfId="0" applyFont="1" applyAlignment="1">
      <alignment/>
    </xf>
    <xf numFmtId="0" fontId="1" fillId="0" borderId="0" xfId="0" applyFont="1" applyFill="1" applyBorder="1" applyAlignment="1">
      <alignment/>
    </xf>
    <xf numFmtId="0" fontId="12" fillId="0" borderId="0" xfId="0" applyFont="1" applyFill="1" applyBorder="1" applyAlignment="1">
      <alignment/>
    </xf>
    <xf numFmtId="0" fontId="5" fillId="0" borderId="0" xfId="0" applyFont="1" applyAlignment="1">
      <alignment/>
    </xf>
    <xf numFmtId="0" fontId="13" fillId="0" borderId="0" xfId="0" applyFont="1" applyAlignment="1">
      <alignment vertical="top"/>
    </xf>
    <xf numFmtId="0" fontId="7" fillId="0" borderId="0" xfId="0" applyFont="1" applyBorder="1" applyAlignment="1">
      <alignment horizontal="center"/>
    </xf>
    <xf numFmtId="0" fontId="5" fillId="0" borderId="0" xfId="0" applyFont="1" applyAlignment="1">
      <alignment vertical="top"/>
    </xf>
    <xf numFmtId="0" fontId="16" fillId="0" borderId="0" xfId="0" applyFont="1" applyAlignment="1">
      <alignment/>
    </xf>
    <xf numFmtId="0" fontId="7" fillId="0" borderId="0" xfId="0" applyFont="1" applyAlignment="1">
      <alignment vertical="center"/>
    </xf>
    <xf numFmtId="0" fontId="7" fillId="0" borderId="0" xfId="0" applyFont="1" applyBorder="1" applyAlignment="1">
      <alignment/>
    </xf>
    <xf numFmtId="0" fontId="7" fillId="0" borderId="0" xfId="0" applyFont="1" applyBorder="1" applyAlignment="1">
      <alignment/>
    </xf>
    <xf numFmtId="0" fontId="16" fillId="0" borderId="15" xfId="0" applyFont="1" applyBorder="1" applyAlignment="1">
      <alignment/>
    </xf>
    <xf numFmtId="0" fontId="7" fillId="0" borderId="10"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1" xfId="0" applyFont="1" applyBorder="1" applyAlignment="1">
      <alignment horizontal="center"/>
    </xf>
    <xf numFmtId="0" fontId="7" fillId="0" borderId="31" xfId="0" applyFont="1" applyBorder="1" applyAlignment="1">
      <alignment horizontal="center"/>
    </xf>
    <xf numFmtId="0" fontId="8" fillId="0" borderId="0" xfId="0" applyFont="1" applyAlignment="1">
      <alignment horizontal="left"/>
    </xf>
    <xf numFmtId="0" fontId="7" fillId="0" borderId="34" xfId="0" applyFont="1" applyBorder="1" applyAlignment="1">
      <alignment horizontal="center"/>
    </xf>
    <xf numFmtId="0" fontId="7" fillId="0" borderId="17" xfId="0" applyFont="1" applyBorder="1" applyAlignment="1">
      <alignment horizont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xf>
    <xf numFmtId="0" fontId="1" fillId="0" borderId="35" xfId="0" applyFont="1" applyBorder="1" applyAlignment="1">
      <alignment horizontal="center"/>
    </xf>
    <xf numFmtId="0" fontId="7" fillId="0" borderId="0"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1" fillId="0" borderId="10" xfId="0" applyFont="1" applyBorder="1" applyAlignment="1">
      <alignment horizontal="center"/>
    </xf>
    <xf numFmtId="0" fontId="1" fillId="0" borderId="30" xfId="0"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8" fillId="0" borderId="0" xfId="0" applyFont="1" applyAlignment="1">
      <alignment horizontal="left"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36" fillId="0" borderId="0" xfId="0" applyFont="1" applyAlignment="1">
      <alignment vertical="center"/>
    </xf>
    <xf numFmtId="58" fontId="36" fillId="0" borderId="0" xfId="0" applyNumberFormat="1" applyFont="1" applyAlignment="1">
      <alignment horizontal="right" vertical="center"/>
    </xf>
    <xf numFmtId="0" fontId="0" fillId="0" borderId="0" xfId="0" applyFont="1" applyAlignment="1">
      <alignment vertical="center"/>
    </xf>
    <xf numFmtId="0" fontId="36" fillId="0" borderId="0" xfId="0" applyFont="1" applyAlignment="1">
      <alignment horizontal="right" vertical="center"/>
    </xf>
    <xf numFmtId="3" fontId="36" fillId="0" borderId="0" xfId="0" applyNumberFormat="1" applyFont="1" applyAlignment="1">
      <alignment horizontal="right" vertical="center"/>
    </xf>
    <xf numFmtId="0" fontId="36" fillId="0" borderId="15" xfId="0" applyFont="1" applyBorder="1" applyAlignment="1">
      <alignment vertical="center"/>
    </xf>
    <xf numFmtId="3" fontId="36" fillId="0" borderId="15" xfId="0" applyNumberFormat="1" applyFont="1" applyBorder="1" applyAlignment="1">
      <alignment horizontal="right" vertical="center"/>
    </xf>
    <xf numFmtId="0" fontId="36" fillId="0" borderId="0" xfId="0" applyFont="1" applyFill="1" applyBorder="1" applyAlignment="1">
      <alignment vertical="center"/>
    </xf>
    <xf numFmtId="0" fontId="36" fillId="0" borderId="15" xfId="0" applyFont="1" applyFill="1" applyBorder="1" applyAlignment="1">
      <alignment vertical="center"/>
    </xf>
    <xf numFmtId="0" fontId="0" fillId="0" borderId="0" xfId="0" applyAlignment="1">
      <alignment vertical="center"/>
    </xf>
    <xf numFmtId="0" fontId="0" fillId="0" borderId="0" xfId="0" applyAlignment="1">
      <alignment horizontal="right" vertical="center"/>
    </xf>
    <xf numFmtId="0" fontId="53"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horizontal="left" vertical="top" textRotation="255"/>
    </xf>
    <xf numFmtId="0" fontId="54" fillId="0" borderId="0" xfId="0" applyFont="1" applyAlignment="1">
      <alignment horizontal="right" vertical="center"/>
    </xf>
    <xf numFmtId="3" fontId="54" fillId="0" borderId="0" xfId="0" applyNumberFormat="1" applyFont="1" applyAlignment="1">
      <alignment horizontal="right" vertical="center"/>
    </xf>
    <xf numFmtId="0" fontId="54" fillId="0" borderId="15" xfId="0" applyFont="1" applyBorder="1" applyAlignment="1">
      <alignment vertical="center"/>
    </xf>
    <xf numFmtId="0" fontId="54" fillId="0" borderId="15" xfId="0" applyFont="1" applyBorder="1" applyAlignment="1">
      <alignment horizontal="right" vertical="center"/>
    </xf>
    <xf numFmtId="0" fontId="54" fillId="0" borderId="0" xfId="0" applyFont="1" applyFill="1" applyBorder="1" applyAlignment="1">
      <alignment vertical="center"/>
    </xf>
    <xf numFmtId="3" fontId="54" fillId="0" borderId="0" xfId="0" applyNumberFormat="1" applyFont="1" applyAlignment="1">
      <alignment vertical="center"/>
    </xf>
    <xf numFmtId="3" fontId="54" fillId="0" borderId="15" xfId="0" applyNumberFormat="1" applyFont="1" applyBorder="1" applyAlignment="1">
      <alignment horizontal="right" vertical="center"/>
    </xf>
    <xf numFmtId="0" fontId="54" fillId="0" borderId="15" xfId="0" applyFont="1" applyFill="1" applyBorder="1" applyAlignment="1">
      <alignment vertical="center"/>
    </xf>
    <xf numFmtId="0" fontId="53" fillId="0" borderId="0" xfId="0" applyFont="1" applyAlignment="1">
      <alignment horizontal="center" vertical="center"/>
    </xf>
    <xf numFmtId="0" fontId="54" fillId="0" borderId="15" xfId="0" applyFont="1" applyBorder="1" applyAlignment="1">
      <alignment vertical="center"/>
    </xf>
    <xf numFmtId="0" fontId="54" fillId="0" borderId="15" xfId="0" applyFont="1" applyBorder="1" applyAlignment="1">
      <alignment horizontal="left" vertical="top" textRotation="255"/>
    </xf>
    <xf numFmtId="0" fontId="54" fillId="0" borderId="0" xfId="0" applyFont="1" applyAlignment="1">
      <alignment horizontal="left" vertical="center"/>
    </xf>
    <xf numFmtId="0" fontId="54" fillId="0" borderId="0" xfId="0" applyFont="1" applyAlignment="1">
      <alignment horizontal="center" vertical="center"/>
    </xf>
    <xf numFmtId="3" fontId="54" fillId="0" borderId="1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53"/>
  <sheetViews>
    <sheetView zoomScalePageLayoutView="0" workbookViewId="0" topLeftCell="A25">
      <selection activeCell="A8" sqref="A8"/>
    </sheetView>
  </sheetViews>
  <sheetFormatPr defaultColWidth="2.625" defaultRowHeight="18" customHeight="1"/>
  <cols>
    <col min="1" max="33" width="2.625" style="0" customWidth="1"/>
    <col min="34" max="39" width="2.125" style="0" customWidth="1"/>
  </cols>
  <sheetData>
    <row r="1" spans="1:39" ht="15" customHeight="1">
      <c r="A1" s="90" t="s">
        <v>102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1:39" ht="1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39" ht="14.25" customHeight="1">
      <c r="A3" s="89" t="s">
        <v>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ht="14.2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ht="14.2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ht="7.5" customHeight="1"/>
    <row r="7" spans="1:32" ht="18" customHeight="1">
      <c r="A7" s="88" t="s">
        <v>24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row>
    <row r="8" spans="21:30" ht="18" customHeight="1">
      <c r="U8" s="48" t="s">
        <v>82</v>
      </c>
      <c r="V8" s="48" t="s">
        <v>83</v>
      </c>
      <c r="X8" s="48" t="s">
        <v>34</v>
      </c>
      <c r="Y8" s="48"/>
      <c r="Z8" s="48" t="s">
        <v>35</v>
      </c>
      <c r="AA8" s="48"/>
      <c r="AB8" s="48" t="s">
        <v>84</v>
      </c>
      <c r="AC8" s="48"/>
      <c r="AD8" s="48"/>
    </row>
    <row r="9" ht="6" customHeight="1"/>
    <row r="10" spans="1:16" ht="18" customHeight="1">
      <c r="A10" s="65" t="s">
        <v>56</v>
      </c>
      <c r="B10" s="65"/>
      <c r="C10" s="65"/>
      <c r="E10" s="65" t="s">
        <v>103</v>
      </c>
      <c r="F10" s="65"/>
      <c r="G10" s="65"/>
      <c r="H10" s="65"/>
      <c r="I10" s="65"/>
      <c r="J10" s="65"/>
      <c r="K10" s="65"/>
      <c r="L10" s="65"/>
      <c r="M10" s="65"/>
      <c r="N10" s="65"/>
      <c r="O10" s="65"/>
      <c r="P10" s="2" t="s">
        <v>80</v>
      </c>
    </row>
    <row r="11" spans="1:11" ht="18" customHeight="1">
      <c r="A11" s="65" t="s">
        <v>57</v>
      </c>
      <c r="B11" s="65"/>
      <c r="C11" s="65"/>
      <c r="E11" s="3" t="s">
        <v>1</v>
      </c>
      <c r="K11" s="2" t="s">
        <v>2</v>
      </c>
    </row>
    <row r="12" spans="1:27" ht="18" customHeight="1">
      <c r="A12" s="65" t="s">
        <v>58</v>
      </c>
      <c r="B12" s="65"/>
      <c r="C12" s="65"/>
      <c r="E12" t="s">
        <v>3</v>
      </c>
      <c r="F12" t="s">
        <v>4</v>
      </c>
      <c r="G12" t="s">
        <v>85</v>
      </c>
      <c r="H12" t="s">
        <v>86</v>
      </c>
      <c r="I12" t="s">
        <v>87</v>
      </c>
      <c r="J12" t="s">
        <v>88</v>
      </c>
      <c r="L12" s="3" t="s">
        <v>28</v>
      </c>
      <c r="T12" t="s">
        <v>9</v>
      </c>
      <c r="U12" t="s">
        <v>4</v>
      </c>
      <c r="V12" t="s">
        <v>85</v>
      </c>
      <c r="W12" t="s">
        <v>86</v>
      </c>
      <c r="X12" t="s">
        <v>87</v>
      </c>
      <c r="Y12" t="s">
        <v>88</v>
      </c>
      <c r="AA12" s="3" t="s">
        <v>28</v>
      </c>
    </row>
    <row r="13" spans="1:17" ht="18" customHeight="1">
      <c r="A13" s="38"/>
      <c r="B13" s="38"/>
      <c r="C13" s="38"/>
      <c r="E13" t="s">
        <v>10</v>
      </c>
      <c r="F13" t="s">
        <v>11</v>
      </c>
      <c r="G13" t="s">
        <v>5</v>
      </c>
      <c r="H13" t="s">
        <v>6</v>
      </c>
      <c r="I13" t="s">
        <v>7</v>
      </c>
      <c r="J13" t="s">
        <v>8</v>
      </c>
      <c r="L13" s="3" t="s">
        <v>29</v>
      </c>
      <c r="M13" s="3"/>
      <c r="N13" s="3"/>
      <c r="O13" s="3"/>
      <c r="P13" s="3"/>
      <c r="Q13" s="3"/>
    </row>
    <row r="14" spans="1:6" ht="18" customHeight="1">
      <c r="A14" s="38"/>
      <c r="B14" s="38"/>
      <c r="C14" s="38"/>
      <c r="E14" s="2" t="s">
        <v>89</v>
      </c>
      <c r="F14" s="2" t="s">
        <v>90</v>
      </c>
    </row>
    <row r="15" spans="1:6" ht="18" customHeight="1">
      <c r="A15" s="38"/>
      <c r="B15" s="38"/>
      <c r="C15" s="38"/>
      <c r="E15" s="2"/>
      <c r="F15" s="2" t="s">
        <v>91</v>
      </c>
    </row>
    <row r="16" spans="1:18" ht="18" customHeight="1">
      <c r="A16" s="38"/>
      <c r="B16" s="38"/>
      <c r="C16" s="38"/>
      <c r="E16" s="2" t="s">
        <v>89</v>
      </c>
      <c r="F16" s="2" t="s">
        <v>12</v>
      </c>
      <c r="R16" s="2" t="s">
        <v>33</v>
      </c>
    </row>
    <row r="17" spans="1:6" ht="18" customHeight="1">
      <c r="A17" s="38"/>
      <c r="B17" s="38"/>
      <c r="C17" s="38"/>
      <c r="E17" s="2" t="s">
        <v>89</v>
      </c>
      <c r="F17" s="2" t="s">
        <v>92</v>
      </c>
    </row>
    <row r="18" spans="1:6" ht="18" customHeight="1">
      <c r="A18" s="38"/>
      <c r="B18" s="38"/>
      <c r="C18" s="38"/>
      <c r="F18" s="2" t="s">
        <v>93</v>
      </c>
    </row>
    <row r="19" spans="1:6" ht="18" customHeight="1">
      <c r="A19" s="38"/>
      <c r="B19" s="38"/>
      <c r="C19" s="38"/>
      <c r="E19" s="2" t="s">
        <v>89</v>
      </c>
      <c r="F19" s="2" t="s">
        <v>59</v>
      </c>
    </row>
    <row r="20" spans="1:5" ht="18" customHeight="1">
      <c r="A20" s="65" t="s">
        <v>13</v>
      </c>
      <c r="B20" s="65"/>
      <c r="C20" s="65"/>
      <c r="E20" s="2" t="s">
        <v>60</v>
      </c>
    </row>
    <row r="21" spans="1:6" ht="18" customHeight="1">
      <c r="A21" s="38" t="s">
        <v>20</v>
      </c>
      <c r="B21" s="38"/>
      <c r="C21" s="38"/>
      <c r="D21" s="39"/>
      <c r="E21" s="2" t="s">
        <v>27</v>
      </c>
      <c r="F21" s="2"/>
    </row>
    <row r="22" spans="1:6" ht="6.75" customHeight="1" thickBot="1">
      <c r="A22" s="38"/>
      <c r="B22" s="38"/>
      <c r="C22" s="38"/>
      <c r="D22" s="2"/>
      <c r="E22" s="2"/>
      <c r="F22" s="2"/>
    </row>
    <row r="23" spans="1:39" s="20" customFormat="1" ht="18" customHeight="1">
      <c r="A23" s="84" t="s">
        <v>14</v>
      </c>
      <c r="B23" s="84"/>
      <c r="C23" s="84"/>
      <c r="E23" s="21"/>
      <c r="F23" s="22"/>
      <c r="G23" s="23"/>
      <c r="H23" s="85" t="s">
        <v>16</v>
      </c>
      <c r="I23" s="86"/>
      <c r="J23" s="86"/>
      <c r="K23" s="22"/>
      <c r="L23" s="69" t="s">
        <v>18</v>
      </c>
      <c r="M23" s="69"/>
      <c r="N23" s="69"/>
      <c r="O23" s="69"/>
      <c r="P23" s="24"/>
      <c r="S23" s="87" t="s">
        <v>36</v>
      </c>
      <c r="T23" s="87"/>
      <c r="U23"/>
      <c r="V23"/>
      <c r="W23"/>
      <c r="X23"/>
      <c r="Y23"/>
      <c r="Z23"/>
      <c r="AA23" s="32" t="s">
        <v>54</v>
      </c>
      <c r="AB23" s="32" t="s">
        <v>55</v>
      </c>
      <c r="AC23"/>
      <c r="AD23" s="34"/>
      <c r="AE23"/>
      <c r="AF23" s="73" t="s">
        <v>37</v>
      </c>
      <c r="AG23" s="74"/>
      <c r="AH23" s="74"/>
      <c r="AI23" s="75"/>
      <c r="AJ23"/>
      <c r="AK23" s="5"/>
      <c r="AL23"/>
      <c r="AM23" s="5"/>
    </row>
    <row r="24" spans="1:39" s="20" customFormat="1" ht="18" customHeight="1">
      <c r="A24" s="40"/>
      <c r="B24" s="40"/>
      <c r="C24" s="40"/>
      <c r="E24" s="76" t="s">
        <v>15</v>
      </c>
      <c r="F24" s="77"/>
      <c r="G24" s="78"/>
      <c r="H24" s="68" t="s">
        <v>25</v>
      </c>
      <c r="I24" s="69"/>
      <c r="J24" s="69"/>
      <c r="K24" s="25"/>
      <c r="L24" s="69" t="s">
        <v>26</v>
      </c>
      <c r="M24" s="69"/>
      <c r="N24" s="69"/>
      <c r="O24" s="69"/>
      <c r="P24" s="24"/>
      <c r="S24" s="15"/>
      <c r="T24" s="1" t="s">
        <v>38</v>
      </c>
      <c r="U24"/>
      <c r="V24" s="79" t="s">
        <v>39</v>
      </c>
      <c r="W24" s="80"/>
      <c r="X24"/>
      <c r="Y24"/>
      <c r="Z24"/>
      <c r="AA24"/>
      <c r="AB24"/>
      <c r="AC24"/>
      <c r="AD24" s="34"/>
      <c r="AE24"/>
      <c r="AF24" s="81" t="s">
        <v>40</v>
      </c>
      <c r="AG24" s="82"/>
      <c r="AH24" s="82"/>
      <c r="AI24" s="83"/>
      <c r="AJ24"/>
      <c r="AK24" s="5"/>
      <c r="AL24"/>
      <c r="AM24" s="5"/>
    </row>
    <row r="25" spans="1:39" s="20" customFormat="1" ht="18" customHeight="1" thickBot="1">
      <c r="A25" s="40"/>
      <c r="B25" s="40"/>
      <c r="C25" s="40"/>
      <c r="E25" s="26"/>
      <c r="F25" s="27"/>
      <c r="G25" s="28"/>
      <c r="H25" s="68" t="s">
        <v>17</v>
      </c>
      <c r="I25" s="69"/>
      <c r="J25" s="69"/>
      <c r="K25" s="27"/>
      <c r="L25" s="69" t="s">
        <v>19</v>
      </c>
      <c r="M25" s="69"/>
      <c r="N25" s="69"/>
      <c r="O25" s="69"/>
      <c r="P25" s="24"/>
      <c r="S25" s="16"/>
      <c r="T25" s="1" t="s">
        <v>41</v>
      </c>
      <c r="U25" s="2"/>
      <c r="V25" s="70" t="s">
        <v>42</v>
      </c>
      <c r="W25" s="71"/>
      <c r="X25" s="9"/>
      <c r="Y25" s="9"/>
      <c r="Z25" s="9"/>
      <c r="AA25" s="9"/>
      <c r="AB25" s="9"/>
      <c r="AC25" s="9"/>
      <c r="AD25" s="35"/>
      <c r="AE25" s="9"/>
      <c r="AF25" s="17"/>
      <c r="AG25" s="18"/>
      <c r="AH25" s="18"/>
      <c r="AI25" s="19"/>
      <c r="AJ25" s="9"/>
      <c r="AK25" s="63" t="s">
        <v>43</v>
      </c>
      <c r="AL25" s="64"/>
      <c r="AM25" s="2"/>
    </row>
    <row r="26" spans="1:39" s="2" customFormat="1" ht="16.5" customHeight="1">
      <c r="A26" s="38" t="s">
        <v>21</v>
      </c>
      <c r="B26" s="38"/>
      <c r="C26" s="38"/>
      <c r="D26" s="39"/>
      <c r="E26" s="2" t="s">
        <v>61</v>
      </c>
      <c r="S26" s="16" t="s">
        <v>31</v>
      </c>
      <c r="T26" s="1" t="s">
        <v>34</v>
      </c>
      <c r="X26" s="12"/>
      <c r="AM26" s="12"/>
    </row>
    <row r="27" spans="1:38" s="2" customFormat="1" ht="18" customHeight="1">
      <c r="A27" s="38"/>
      <c r="B27" s="38"/>
      <c r="C27" s="38"/>
      <c r="E27" s="11" t="s">
        <v>62</v>
      </c>
      <c r="S27" s="16" t="s">
        <v>32</v>
      </c>
      <c r="T27" s="1" t="s">
        <v>44</v>
      </c>
      <c r="X27" s="12"/>
      <c r="Y27" s="41"/>
      <c r="Z27" s="42" t="s">
        <v>45</v>
      </c>
      <c r="AA27" s="42"/>
      <c r="AB27" s="42"/>
      <c r="AC27" s="37"/>
      <c r="AE27" s="4"/>
      <c r="AF27" s="6"/>
      <c r="AG27" s="6"/>
      <c r="AH27" s="6"/>
      <c r="AI27" s="6"/>
      <c r="AJ27" s="6"/>
      <c r="AK27" s="63" t="s">
        <v>46</v>
      </c>
      <c r="AL27" s="64"/>
    </row>
    <row r="28" spans="1:39" s="2" customFormat="1" ht="18" customHeight="1">
      <c r="A28" s="65" t="s">
        <v>63</v>
      </c>
      <c r="B28" s="65"/>
      <c r="C28" s="65"/>
      <c r="E28" s="11" t="s">
        <v>94</v>
      </c>
      <c r="S28" s="16" t="s">
        <v>64</v>
      </c>
      <c r="T28" s="2" t="s">
        <v>64</v>
      </c>
      <c r="X28" s="12"/>
      <c r="Y28" s="63" t="s">
        <v>47</v>
      </c>
      <c r="Z28" s="72"/>
      <c r="AA28" s="72"/>
      <c r="AB28" s="72"/>
      <c r="AC28" s="64"/>
      <c r="AE28" s="30"/>
      <c r="AF28" s="49" t="s">
        <v>95</v>
      </c>
      <c r="AG28" s="36"/>
      <c r="AH28" s="1"/>
      <c r="AK28" s="12"/>
      <c r="AM28" s="12"/>
    </row>
    <row r="29" spans="1:38" s="2" customFormat="1" ht="18" customHeight="1">
      <c r="A29" s="38"/>
      <c r="B29" s="38"/>
      <c r="C29" s="38"/>
      <c r="E29" s="11"/>
      <c r="S29" s="57" t="s">
        <v>48</v>
      </c>
      <c r="T29" s="58"/>
      <c r="V29" s="35" t="s">
        <v>49</v>
      </c>
      <c r="W29" s="9"/>
      <c r="X29" s="12"/>
      <c r="Y29" s="8"/>
      <c r="Z29" s="9"/>
      <c r="AA29" s="9"/>
      <c r="AB29" s="9"/>
      <c r="AC29" s="10"/>
      <c r="AE29" s="29"/>
      <c r="AF29" s="14"/>
      <c r="AG29" s="14"/>
      <c r="AH29" s="9"/>
      <c r="AI29" s="9"/>
      <c r="AJ29" s="9"/>
      <c r="AK29" s="63" t="s">
        <v>65</v>
      </c>
      <c r="AL29" s="64"/>
    </row>
    <row r="30" spans="1:39" s="2" customFormat="1" ht="18" customHeight="1">
      <c r="A30" s="65" t="s">
        <v>66</v>
      </c>
      <c r="B30" s="65"/>
      <c r="C30" s="65"/>
      <c r="D30" s="65"/>
      <c r="E30" s="11" t="s">
        <v>104</v>
      </c>
      <c r="F30" s="38"/>
      <c r="G30" s="38"/>
      <c r="H30" s="38"/>
      <c r="I30" s="38"/>
      <c r="S30" s="59"/>
      <c r="T30" s="60"/>
      <c r="U30" s="37"/>
      <c r="V30" s="13" t="s">
        <v>51</v>
      </c>
      <c r="X30" s="9"/>
      <c r="Y30" s="9"/>
      <c r="Z30" s="9"/>
      <c r="AA30" s="9" t="s">
        <v>34</v>
      </c>
      <c r="AB30" s="9"/>
      <c r="AC30" s="9" t="s">
        <v>35</v>
      </c>
      <c r="AD30" s="9"/>
      <c r="AE30" s="9" t="s">
        <v>50</v>
      </c>
      <c r="AF30" s="9"/>
      <c r="AG30" s="9" t="s">
        <v>96</v>
      </c>
      <c r="AH30" s="9"/>
      <c r="AI30" s="9"/>
      <c r="AJ30" s="9"/>
      <c r="AM30" s="7"/>
    </row>
    <row r="31" spans="1:38" s="2" customFormat="1" ht="18" customHeight="1">
      <c r="A31" s="38"/>
      <c r="B31" s="38"/>
      <c r="C31" s="38"/>
      <c r="D31" s="38"/>
      <c r="E31" s="11" t="s">
        <v>97</v>
      </c>
      <c r="F31" s="38"/>
      <c r="G31" s="38"/>
      <c r="H31" s="38"/>
      <c r="I31" s="38"/>
      <c r="S31" s="59"/>
      <c r="T31" s="60"/>
      <c r="V31" s="35" t="s">
        <v>53</v>
      </c>
      <c r="X31" s="12"/>
      <c r="AK31" s="63" t="s">
        <v>50</v>
      </c>
      <c r="AL31" s="64"/>
    </row>
    <row r="32" spans="1:39" s="2" customFormat="1" ht="18" customHeight="1">
      <c r="A32" s="38"/>
      <c r="B32" s="38"/>
      <c r="C32" s="38"/>
      <c r="D32" s="38"/>
      <c r="E32" s="11" t="s">
        <v>67</v>
      </c>
      <c r="F32" s="38"/>
      <c r="G32" s="38"/>
      <c r="H32" s="38"/>
      <c r="I32" s="38"/>
      <c r="S32" s="61"/>
      <c r="T32" s="62"/>
      <c r="V32" s="9"/>
      <c r="W32" s="9"/>
      <c r="X32" s="33"/>
      <c r="Y32" s="66" t="s">
        <v>30</v>
      </c>
      <c r="Z32" s="66"/>
      <c r="AA32" s="66"/>
      <c r="AB32" s="66"/>
      <c r="AC32" s="66"/>
      <c r="AD32" s="66"/>
      <c r="AE32" s="66"/>
      <c r="AF32" s="66"/>
      <c r="AG32" s="66"/>
      <c r="AH32" s="66"/>
      <c r="AI32" s="66"/>
      <c r="AJ32" s="66"/>
      <c r="AM32" s="12"/>
    </row>
    <row r="33" spans="1:39" s="2" customFormat="1" ht="18" customHeight="1">
      <c r="A33" s="38"/>
      <c r="B33" s="38"/>
      <c r="C33" s="38"/>
      <c r="D33" s="38"/>
      <c r="E33" s="11"/>
      <c r="F33" s="38"/>
      <c r="G33" s="38"/>
      <c r="H33" s="38"/>
      <c r="I33" s="38"/>
      <c r="S33" s="43" t="s">
        <v>68</v>
      </c>
      <c r="T33" s="44" t="s">
        <v>69</v>
      </c>
      <c r="V33" s="12"/>
      <c r="AK33" s="63" t="s">
        <v>52</v>
      </c>
      <c r="AL33" s="67"/>
      <c r="AM33" s="12"/>
    </row>
    <row r="34" spans="1:9" s="2" customFormat="1" ht="18" customHeight="1">
      <c r="A34" s="38" t="s">
        <v>70</v>
      </c>
      <c r="B34" s="45"/>
      <c r="C34" s="45"/>
      <c r="D34" s="45"/>
      <c r="E34" s="11" t="s">
        <v>98</v>
      </c>
      <c r="F34" s="45"/>
      <c r="G34" s="45"/>
      <c r="H34" s="45"/>
      <c r="I34" s="45"/>
    </row>
    <row r="35" spans="1:9" s="2" customFormat="1" ht="18" customHeight="1">
      <c r="A35" s="38"/>
      <c r="B35" s="45"/>
      <c r="C35" s="45"/>
      <c r="D35" s="45"/>
      <c r="E35" s="46" t="s">
        <v>107</v>
      </c>
      <c r="F35" s="45"/>
      <c r="G35" s="45"/>
      <c r="H35" s="45"/>
      <c r="I35" s="45"/>
    </row>
    <row r="36" s="2" customFormat="1" ht="19.5" customHeight="1">
      <c r="E36" s="46" t="s">
        <v>108</v>
      </c>
    </row>
    <row r="37" s="2" customFormat="1" ht="19.5" customHeight="1">
      <c r="E37" s="46" t="s">
        <v>109</v>
      </c>
    </row>
    <row r="38" s="2" customFormat="1" ht="19.5" customHeight="1">
      <c r="E38" s="46" t="s">
        <v>71</v>
      </c>
    </row>
    <row r="39" spans="5:18" s="2" customFormat="1" ht="19.5" customHeight="1">
      <c r="E39" s="46" t="s">
        <v>81</v>
      </c>
      <c r="R39" s="2" t="s">
        <v>72</v>
      </c>
    </row>
    <row r="40" s="2" customFormat="1" ht="18" customHeight="1">
      <c r="E40" s="46"/>
    </row>
    <row r="41" spans="1:5" s="2" customFormat="1" ht="18" customHeight="1">
      <c r="A41" s="38" t="s">
        <v>73</v>
      </c>
      <c r="E41" s="47" t="s">
        <v>105</v>
      </c>
    </row>
    <row r="42" s="2" customFormat="1" ht="18" customHeight="1">
      <c r="E42" s="11" t="s">
        <v>99</v>
      </c>
    </row>
    <row r="43" s="2" customFormat="1" ht="18" customHeight="1">
      <c r="E43" s="2" t="s">
        <v>74</v>
      </c>
    </row>
    <row r="44" s="2" customFormat="1" ht="18" customHeight="1">
      <c r="F44" s="2" t="s">
        <v>106</v>
      </c>
    </row>
    <row r="45" s="2" customFormat="1" ht="18" customHeight="1">
      <c r="E45" s="2" t="s">
        <v>75</v>
      </c>
    </row>
    <row r="46" s="2" customFormat="1" ht="18" customHeight="1">
      <c r="E46" s="2" t="s">
        <v>100</v>
      </c>
    </row>
    <row r="47" s="2" customFormat="1" ht="18" customHeight="1">
      <c r="E47" s="11" t="s">
        <v>76</v>
      </c>
    </row>
    <row r="48" s="2" customFormat="1" ht="11.25" customHeight="1">
      <c r="E48" s="11"/>
    </row>
    <row r="49" spans="1:5" s="2" customFormat="1" ht="18" customHeight="1">
      <c r="A49" s="38" t="s">
        <v>22</v>
      </c>
      <c r="B49" s="38"/>
      <c r="C49" s="38"/>
      <c r="E49" s="2" t="s">
        <v>77</v>
      </c>
    </row>
    <row r="50" spans="37:57" s="2" customFormat="1" ht="11.25" customHeight="1">
      <c r="AK50"/>
      <c r="AL50"/>
      <c r="AM50"/>
      <c r="AN50"/>
      <c r="AO50"/>
      <c r="AP50"/>
      <c r="AQ50"/>
      <c r="AR50"/>
      <c r="AS50"/>
      <c r="AT50"/>
      <c r="AU50"/>
      <c r="AV50"/>
      <c r="AW50"/>
      <c r="AX50"/>
      <c r="AY50"/>
      <c r="AZ50"/>
      <c r="BA50"/>
      <c r="BB50"/>
      <c r="BC50"/>
      <c r="BD50"/>
      <c r="BE50"/>
    </row>
    <row r="51" spans="1:57" s="2" customFormat="1" ht="18" customHeight="1">
      <c r="A51" s="45" t="s">
        <v>78</v>
      </c>
      <c r="B51" s="45"/>
      <c r="C51" s="45"/>
      <c r="E51" s="2" t="s">
        <v>101</v>
      </c>
      <c r="F51" s="2" t="s">
        <v>23</v>
      </c>
      <c r="AK51"/>
      <c r="AL51"/>
      <c r="AM51"/>
      <c r="AN51"/>
      <c r="AO51"/>
      <c r="AP51"/>
      <c r="AQ51"/>
      <c r="AR51"/>
      <c r="AS51"/>
      <c r="AT51"/>
      <c r="AU51"/>
      <c r="AV51"/>
      <c r="AW51"/>
      <c r="AX51"/>
      <c r="AY51"/>
      <c r="AZ51"/>
      <c r="BA51"/>
      <c r="BB51"/>
      <c r="BC51"/>
      <c r="BD51"/>
      <c r="BE51"/>
    </row>
    <row r="52" spans="1:58" s="2" customFormat="1" ht="18" customHeight="1">
      <c r="A52" s="31"/>
      <c r="B52" s="31"/>
      <c r="C52" s="31"/>
      <c r="E52" s="2" t="s">
        <v>101</v>
      </c>
      <c r="F52" s="2" t="s">
        <v>79</v>
      </c>
      <c r="AK52"/>
      <c r="AL52"/>
      <c r="AM52"/>
      <c r="AN52"/>
      <c r="AO52"/>
      <c r="AP52"/>
      <c r="AQ52"/>
      <c r="AR52"/>
      <c r="AS52"/>
      <c r="AT52"/>
      <c r="AU52"/>
      <c r="AV52"/>
      <c r="AW52"/>
      <c r="AX52"/>
      <c r="AY52"/>
      <c r="AZ52"/>
      <c r="BA52"/>
      <c r="BB52"/>
      <c r="BC52"/>
      <c r="BD52"/>
      <c r="BE52"/>
      <c r="BF52"/>
    </row>
    <row r="53" spans="1:58" s="2" customFormat="1" ht="18" customHeight="1">
      <c r="A53" s="31"/>
      <c r="B53" s="31"/>
      <c r="C53" s="31"/>
      <c r="AK53"/>
      <c r="AL53"/>
      <c r="AM53"/>
      <c r="AN53"/>
      <c r="AO53"/>
      <c r="AP53"/>
      <c r="AQ53"/>
      <c r="AR53"/>
      <c r="AS53"/>
      <c r="AT53"/>
      <c r="AU53"/>
      <c r="AV53"/>
      <c r="AW53"/>
      <c r="AX53"/>
      <c r="AY53"/>
      <c r="AZ53"/>
      <c r="BA53"/>
      <c r="BB53"/>
      <c r="BC53"/>
      <c r="BD53"/>
      <c r="BE53"/>
      <c r="BF53"/>
    </row>
  </sheetData>
  <sheetProtection/>
  <mergeCells count="31">
    <mergeCell ref="A7:AF7"/>
    <mergeCell ref="A10:C10"/>
    <mergeCell ref="E10:O10"/>
    <mergeCell ref="A11:C11"/>
    <mergeCell ref="A3:AM5"/>
    <mergeCell ref="A1:AM2"/>
    <mergeCell ref="A12:C12"/>
    <mergeCell ref="A20:C20"/>
    <mergeCell ref="A23:C23"/>
    <mergeCell ref="H23:J23"/>
    <mergeCell ref="L23:O23"/>
    <mergeCell ref="S23:T23"/>
    <mergeCell ref="AF23:AI23"/>
    <mergeCell ref="E24:G24"/>
    <mergeCell ref="H24:J24"/>
    <mergeCell ref="L24:O24"/>
    <mergeCell ref="V24:W24"/>
    <mergeCell ref="AF24:AI24"/>
    <mergeCell ref="H25:J25"/>
    <mergeCell ref="L25:O25"/>
    <mergeCell ref="V25:W25"/>
    <mergeCell ref="AK25:AL25"/>
    <mergeCell ref="AK27:AL27"/>
    <mergeCell ref="A28:C28"/>
    <mergeCell ref="Y28:AC28"/>
    <mergeCell ref="S29:T32"/>
    <mergeCell ref="AK29:AL29"/>
    <mergeCell ref="A30:D30"/>
    <mergeCell ref="AK31:AL31"/>
    <mergeCell ref="Y32:AJ32"/>
    <mergeCell ref="AK33:AL33"/>
  </mergeCells>
  <printOptions/>
  <pageMargins left="0.33" right="0.15" top="0.32" bottom="0.24" header="0.26"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54"/>
  <sheetViews>
    <sheetView zoomScalePageLayoutView="0" workbookViewId="0" topLeftCell="A1">
      <selection activeCell="F17" sqref="F17"/>
    </sheetView>
  </sheetViews>
  <sheetFormatPr defaultColWidth="2.625" defaultRowHeight="18" customHeight="1"/>
  <cols>
    <col min="1" max="26" width="2.625" style="0" customWidth="1"/>
    <col min="27" max="35" width="2.25390625" style="0" customWidth="1"/>
    <col min="36" max="39" width="1.875" style="0" customWidth="1"/>
  </cols>
  <sheetData>
    <row r="1" spans="1:38" ht="15" customHeight="1">
      <c r="A1" s="91" t="s">
        <v>138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row>
    <row r="2" spans="1:38" ht="1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row>
    <row r="3" spans="1:38" ht="14.25" customHeight="1">
      <c r="A3" s="89" t="s">
        <v>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ht="14.2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row>
    <row r="5" spans="1:38" ht="14.2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ht="3.75" customHeight="1"/>
    <row r="7" spans="1:38" ht="18" customHeight="1">
      <c r="A7" s="88" t="s">
        <v>24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ht="8.25" customHeight="1"/>
    <row r="9" spans="1:30" ht="18" customHeight="1">
      <c r="A9" s="65" t="s">
        <v>56</v>
      </c>
      <c r="B9" s="65"/>
      <c r="C9" s="65"/>
      <c r="E9" s="65" t="s">
        <v>139</v>
      </c>
      <c r="F9" s="65"/>
      <c r="G9" s="65"/>
      <c r="H9" s="65"/>
      <c r="I9" s="65"/>
      <c r="J9" s="65"/>
      <c r="K9" s="65"/>
      <c r="L9" s="65"/>
      <c r="M9" s="65"/>
      <c r="N9" s="65"/>
      <c r="O9" s="65"/>
      <c r="P9" s="2" t="s">
        <v>110</v>
      </c>
      <c r="AD9" s="51" t="s">
        <v>111</v>
      </c>
    </row>
    <row r="10" spans="1:11" ht="18" customHeight="1">
      <c r="A10" s="65" t="s">
        <v>57</v>
      </c>
      <c r="B10" s="65"/>
      <c r="C10" s="65"/>
      <c r="E10" s="3" t="s">
        <v>1</v>
      </c>
      <c r="K10" s="2" t="s">
        <v>2</v>
      </c>
    </row>
    <row r="11" spans="1:27" ht="18" customHeight="1">
      <c r="A11" s="65" t="s">
        <v>58</v>
      </c>
      <c r="B11" s="65"/>
      <c r="C11" s="65"/>
      <c r="E11" t="s">
        <v>3</v>
      </c>
      <c r="F11" t="s">
        <v>4</v>
      </c>
      <c r="G11" t="s">
        <v>112</v>
      </c>
      <c r="H11" t="s">
        <v>113</v>
      </c>
      <c r="I11" t="s">
        <v>114</v>
      </c>
      <c r="J11" t="s">
        <v>115</v>
      </c>
      <c r="L11" s="3" t="s">
        <v>28</v>
      </c>
      <c r="T11" t="s">
        <v>9</v>
      </c>
      <c r="U11" t="s">
        <v>4</v>
      </c>
      <c r="V11" t="s">
        <v>116</v>
      </c>
      <c r="W11" t="s">
        <v>117</v>
      </c>
      <c r="X11" t="s">
        <v>118</v>
      </c>
      <c r="Y11" t="s">
        <v>119</v>
      </c>
      <c r="AA11" s="3" t="s">
        <v>28</v>
      </c>
    </row>
    <row r="12" spans="1:17" ht="18" customHeight="1">
      <c r="A12" s="38"/>
      <c r="B12" s="38"/>
      <c r="C12" s="38"/>
      <c r="E12" t="s">
        <v>10</v>
      </c>
      <c r="F12" t="s">
        <v>11</v>
      </c>
      <c r="G12" t="s">
        <v>5</v>
      </c>
      <c r="H12" t="s">
        <v>6</v>
      </c>
      <c r="I12" t="s">
        <v>7</v>
      </c>
      <c r="J12" t="s">
        <v>8</v>
      </c>
      <c r="L12" s="3" t="s">
        <v>29</v>
      </c>
      <c r="M12" s="3"/>
      <c r="N12" s="3"/>
      <c r="O12" s="3"/>
      <c r="P12" s="3"/>
      <c r="Q12" s="3"/>
    </row>
    <row r="13" spans="1:6" ht="18" customHeight="1">
      <c r="A13" s="38"/>
      <c r="B13" s="38"/>
      <c r="C13" s="38"/>
      <c r="E13" s="2" t="s">
        <v>120</v>
      </c>
      <c r="F13" s="2" t="s">
        <v>121</v>
      </c>
    </row>
    <row r="14" spans="1:6" ht="18" customHeight="1">
      <c r="A14" s="38"/>
      <c r="B14" s="38"/>
      <c r="C14" s="38"/>
      <c r="E14" s="2"/>
      <c r="F14" s="2" t="s">
        <v>122</v>
      </c>
    </row>
    <row r="15" spans="1:18" ht="18" customHeight="1">
      <c r="A15" s="38"/>
      <c r="B15" s="38"/>
      <c r="C15" s="38"/>
      <c r="E15" s="2" t="s">
        <v>120</v>
      </c>
      <c r="F15" s="2" t="s">
        <v>12</v>
      </c>
      <c r="R15" s="2" t="s">
        <v>33</v>
      </c>
    </row>
    <row r="16" spans="1:6" ht="18" customHeight="1">
      <c r="A16" s="38"/>
      <c r="B16" s="38"/>
      <c r="C16" s="38"/>
      <c r="E16" s="2" t="s">
        <v>120</v>
      </c>
      <c r="F16" s="2" t="s">
        <v>144</v>
      </c>
    </row>
    <row r="17" spans="1:6" ht="18" customHeight="1">
      <c r="A17" s="38"/>
      <c r="B17" s="38"/>
      <c r="C17" s="38"/>
      <c r="F17" s="2" t="s">
        <v>93</v>
      </c>
    </row>
    <row r="18" spans="1:6" ht="18" customHeight="1">
      <c r="A18" s="38"/>
      <c r="B18" s="38"/>
      <c r="C18" s="38"/>
      <c r="E18" s="2" t="s">
        <v>120</v>
      </c>
      <c r="F18" s="2" t="s">
        <v>59</v>
      </c>
    </row>
    <row r="19" spans="1:6" ht="8.25" customHeight="1">
      <c r="A19" s="38"/>
      <c r="B19" s="38"/>
      <c r="C19" s="38"/>
      <c r="E19" s="2"/>
      <c r="F19" s="2"/>
    </row>
    <row r="20" spans="1:5" ht="18" customHeight="1">
      <c r="A20" s="65" t="s">
        <v>13</v>
      </c>
      <c r="B20" s="65"/>
      <c r="C20" s="65"/>
      <c r="E20" s="2" t="s">
        <v>143</v>
      </c>
    </row>
    <row r="21" spans="1:6" ht="18" customHeight="1">
      <c r="A21" s="38" t="s">
        <v>20</v>
      </c>
      <c r="B21" s="38"/>
      <c r="C21" s="38"/>
      <c r="D21" s="39"/>
      <c r="E21" s="2" t="s">
        <v>27</v>
      </c>
      <c r="F21" s="2"/>
    </row>
    <row r="22" spans="1:6" ht="6.75" customHeight="1" thickBot="1">
      <c r="A22" s="38"/>
      <c r="B22" s="38"/>
      <c r="C22" s="38"/>
      <c r="D22" s="2"/>
      <c r="E22" s="2"/>
      <c r="F22" s="2"/>
    </row>
    <row r="23" spans="1:39" s="20" customFormat="1" ht="18" customHeight="1">
      <c r="A23" s="84" t="s">
        <v>14</v>
      </c>
      <c r="B23" s="84"/>
      <c r="C23" s="84"/>
      <c r="E23" s="21"/>
      <c r="F23" s="22"/>
      <c r="G23" s="23"/>
      <c r="H23" s="85" t="s">
        <v>16</v>
      </c>
      <c r="I23" s="86"/>
      <c r="J23" s="86"/>
      <c r="K23" s="22"/>
      <c r="L23" s="69" t="s">
        <v>18</v>
      </c>
      <c r="M23" s="69"/>
      <c r="N23" s="69"/>
      <c r="O23" s="69"/>
      <c r="P23" s="24"/>
      <c r="S23" s="87" t="s">
        <v>36</v>
      </c>
      <c r="T23" s="87"/>
      <c r="U23"/>
      <c r="V23"/>
      <c r="W23"/>
      <c r="X23"/>
      <c r="Y23"/>
      <c r="Z23"/>
      <c r="AA23" s="32" t="s">
        <v>54</v>
      </c>
      <c r="AB23" s="32" t="s">
        <v>55</v>
      </c>
      <c r="AC23"/>
      <c r="AD23" s="34"/>
      <c r="AE23" s="52" t="s">
        <v>123</v>
      </c>
      <c r="AF23" s="73" t="s">
        <v>37</v>
      </c>
      <c r="AG23" s="74"/>
      <c r="AH23" s="74"/>
      <c r="AI23" s="75"/>
      <c r="AJ23"/>
      <c r="AK23" s="5"/>
      <c r="AL23"/>
      <c r="AM23" s="5"/>
    </row>
    <row r="24" spans="1:39" s="20" customFormat="1" ht="18" customHeight="1">
      <c r="A24" s="40"/>
      <c r="B24" s="40"/>
      <c r="C24" s="40"/>
      <c r="E24" s="76" t="s">
        <v>15</v>
      </c>
      <c r="F24" s="77"/>
      <c r="G24" s="78"/>
      <c r="H24" s="68" t="s">
        <v>25</v>
      </c>
      <c r="I24" s="69"/>
      <c r="J24" s="69"/>
      <c r="K24" s="25"/>
      <c r="L24" s="69" t="s">
        <v>26</v>
      </c>
      <c r="M24" s="69"/>
      <c r="N24" s="69"/>
      <c r="O24" s="69"/>
      <c r="P24" s="24"/>
      <c r="S24" s="15"/>
      <c r="T24" s="1" t="s">
        <v>38</v>
      </c>
      <c r="U24"/>
      <c r="V24" s="79" t="s">
        <v>39</v>
      </c>
      <c r="W24" s="80"/>
      <c r="X24"/>
      <c r="Y24"/>
      <c r="Z24"/>
      <c r="AA24"/>
      <c r="AB24"/>
      <c r="AC24"/>
      <c r="AD24" s="34"/>
      <c r="AE24" s="52" t="s">
        <v>124</v>
      </c>
      <c r="AF24" s="81" t="s">
        <v>40</v>
      </c>
      <c r="AG24" s="82"/>
      <c r="AH24" s="82"/>
      <c r="AI24" s="83"/>
      <c r="AJ24"/>
      <c r="AK24" s="5"/>
      <c r="AL24"/>
      <c r="AM24" s="5"/>
    </row>
    <row r="25" spans="1:39" s="20" customFormat="1" ht="18" customHeight="1" thickBot="1">
      <c r="A25" s="40"/>
      <c r="B25" s="40"/>
      <c r="C25" s="40"/>
      <c r="E25" s="26"/>
      <c r="F25" s="27"/>
      <c r="G25" s="28"/>
      <c r="H25" s="68" t="s">
        <v>17</v>
      </c>
      <c r="I25" s="69"/>
      <c r="J25" s="69"/>
      <c r="K25" s="27"/>
      <c r="L25" s="69" t="s">
        <v>19</v>
      </c>
      <c r="M25" s="69"/>
      <c r="N25" s="69"/>
      <c r="O25" s="69"/>
      <c r="P25" s="24"/>
      <c r="S25" s="16"/>
      <c r="T25" s="1" t="s">
        <v>41</v>
      </c>
      <c r="U25" s="2"/>
      <c r="V25" s="70" t="s">
        <v>42</v>
      </c>
      <c r="W25" s="71"/>
      <c r="X25" s="9"/>
      <c r="Y25" s="9"/>
      <c r="Z25" s="9"/>
      <c r="AA25" s="9"/>
      <c r="AB25" s="9"/>
      <c r="AC25" s="9"/>
      <c r="AD25" s="35"/>
      <c r="AE25" s="56" t="s">
        <v>125</v>
      </c>
      <c r="AF25" s="17"/>
      <c r="AG25" s="18"/>
      <c r="AH25" s="18"/>
      <c r="AI25" s="19"/>
      <c r="AJ25" s="9"/>
      <c r="AK25" s="63" t="s">
        <v>43</v>
      </c>
      <c r="AL25" s="64"/>
      <c r="AM25" s="2"/>
    </row>
    <row r="26" spans="1:39" s="2" customFormat="1" ht="16.5" customHeight="1">
      <c r="A26" s="38" t="s">
        <v>21</v>
      </c>
      <c r="B26" s="38"/>
      <c r="C26" s="38"/>
      <c r="D26" s="39"/>
      <c r="E26" s="2" t="s">
        <v>61</v>
      </c>
      <c r="S26" s="16" t="s">
        <v>31</v>
      </c>
      <c r="T26" s="1" t="s">
        <v>34</v>
      </c>
      <c r="X26" s="12"/>
      <c r="AM26" s="12"/>
    </row>
    <row r="27" spans="1:38" s="2" customFormat="1" ht="18" customHeight="1">
      <c r="A27" s="38"/>
      <c r="B27" s="38"/>
      <c r="C27" s="38"/>
      <c r="E27" s="11" t="s">
        <v>62</v>
      </c>
      <c r="S27" s="16" t="s">
        <v>32</v>
      </c>
      <c r="T27" s="1" t="s">
        <v>44</v>
      </c>
      <c r="X27" s="12"/>
      <c r="Y27" s="41"/>
      <c r="Z27" s="42" t="s">
        <v>45</v>
      </c>
      <c r="AA27" s="42"/>
      <c r="AB27" s="42"/>
      <c r="AC27" s="37"/>
      <c r="AE27" s="4"/>
      <c r="AF27" s="6"/>
      <c r="AG27" s="6"/>
      <c r="AH27" s="6"/>
      <c r="AI27" s="6"/>
      <c r="AJ27" s="6"/>
      <c r="AK27" s="63" t="s">
        <v>46</v>
      </c>
      <c r="AL27" s="64"/>
    </row>
    <row r="28" spans="1:39" s="2" customFormat="1" ht="18" customHeight="1">
      <c r="A28" s="65" t="s">
        <v>63</v>
      </c>
      <c r="B28" s="65"/>
      <c r="C28" s="65"/>
      <c r="E28" s="11" t="s">
        <v>126</v>
      </c>
      <c r="S28" s="16" t="s">
        <v>64</v>
      </c>
      <c r="T28" s="2" t="s">
        <v>64</v>
      </c>
      <c r="X28" s="12"/>
      <c r="Y28" s="63" t="s">
        <v>47</v>
      </c>
      <c r="Z28" s="72"/>
      <c r="AA28" s="72"/>
      <c r="AB28" s="72"/>
      <c r="AC28" s="64"/>
      <c r="AE28" s="30"/>
      <c r="AF28" s="53" t="s">
        <v>127</v>
      </c>
      <c r="AG28" s="36"/>
      <c r="AH28" s="1"/>
      <c r="AK28" s="12"/>
      <c r="AM28" s="12"/>
    </row>
    <row r="29" spans="1:38" s="2" customFormat="1" ht="18" customHeight="1">
      <c r="A29" s="38"/>
      <c r="B29" s="38"/>
      <c r="C29" s="38"/>
      <c r="E29" s="11" t="s">
        <v>128</v>
      </c>
      <c r="S29" s="57" t="s">
        <v>48</v>
      </c>
      <c r="T29" s="58"/>
      <c r="V29" s="35" t="s">
        <v>49</v>
      </c>
      <c r="W29" s="9"/>
      <c r="X29" s="12"/>
      <c r="Y29" s="8"/>
      <c r="Z29" s="9"/>
      <c r="AA29" s="9"/>
      <c r="AB29" s="9"/>
      <c r="AC29" s="10"/>
      <c r="AE29" s="29"/>
      <c r="AF29" s="14"/>
      <c r="AG29" s="14"/>
      <c r="AH29" s="9"/>
      <c r="AI29" s="9"/>
      <c r="AJ29" s="9"/>
      <c r="AK29" s="63" t="s">
        <v>65</v>
      </c>
      <c r="AL29" s="64"/>
    </row>
    <row r="30" spans="1:39" s="2" customFormat="1" ht="18" customHeight="1">
      <c r="A30" s="65" t="s">
        <v>66</v>
      </c>
      <c r="B30" s="65"/>
      <c r="C30" s="65"/>
      <c r="D30" s="65"/>
      <c r="E30" s="11" t="s">
        <v>140</v>
      </c>
      <c r="F30" s="38"/>
      <c r="G30" s="38"/>
      <c r="H30" s="38"/>
      <c r="I30" s="38"/>
      <c r="S30" s="59"/>
      <c r="T30" s="60"/>
      <c r="U30" s="37"/>
      <c r="V30" s="13" t="s">
        <v>51</v>
      </c>
      <c r="X30" s="9"/>
      <c r="Y30" s="9"/>
      <c r="Z30" s="9"/>
      <c r="AA30" s="9" t="s">
        <v>34</v>
      </c>
      <c r="AB30" s="9"/>
      <c r="AC30" s="9" t="s">
        <v>35</v>
      </c>
      <c r="AD30" s="9"/>
      <c r="AE30" s="9" t="s">
        <v>50</v>
      </c>
      <c r="AF30" s="9"/>
      <c r="AG30" s="9" t="s">
        <v>129</v>
      </c>
      <c r="AH30" s="9"/>
      <c r="AI30" s="9"/>
      <c r="AJ30" s="9"/>
      <c r="AM30" s="7"/>
    </row>
    <row r="31" spans="1:38" s="2" customFormat="1" ht="18" customHeight="1">
      <c r="A31" s="38"/>
      <c r="B31" s="38"/>
      <c r="C31" s="38"/>
      <c r="D31" s="38"/>
      <c r="E31" s="11" t="s">
        <v>130</v>
      </c>
      <c r="F31" s="38"/>
      <c r="G31" s="38"/>
      <c r="H31" s="38"/>
      <c r="I31" s="38"/>
      <c r="S31" s="59"/>
      <c r="T31" s="60"/>
      <c r="V31" s="35" t="s">
        <v>53</v>
      </c>
      <c r="X31" s="12"/>
      <c r="AK31" s="63" t="s">
        <v>50</v>
      </c>
      <c r="AL31" s="64"/>
    </row>
    <row r="32" spans="1:39" s="2" customFormat="1" ht="18" customHeight="1">
      <c r="A32" s="38"/>
      <c r="B32" s="38"/>
      <c r="C32" s="38"/>
      <c r="D32" s="38"/>
      <c r="E32" s="11" t="s">
        <v>67</v>
      </c>
      <c r="F32" s="38"/>
      <c r="G32" s="38"/>
      <c r="H32" s="38"/>
      <c r="I32" s="38"/>
      <c r="S32" s="61"/>
      <c r="T32" s="62"/>
      <c r="V32" s="9"/>
      <c r="W32" s="9"/>
      <c r="X32" s="33"/>
      <c r="Y32" s="66" t="s">
        <v>30</v>
      </c>
      <c r="Z32" s="66"/>
      <c r="AA32" s="66"/>
      <c r="AB32" s="66"/>
      <c r="AC32" s="66"/>
      <c r="AD32" s="66"/>
      <c r="AE32" s="66"/>
      <c r="AF32" s="66"/>
      <c r="AG32" s="66"/>
      <c r="AH32" s="66"/>
      <c r="AI32" s="66"/>
      <c r="AJ32" s="66"/>
      <c r="AM32" s="12"/>
    </row>
    <row r="33" spans="1:39" s="2" customFormat="1" ht="18" customHeight="1">
      <c r="A33" s="38"/>
      <c r="B33" s="38"/>
      <c r="C33" s="38"/>
      <c r="D33" s="38"/>
      <c r="E33" s="11"/>
      <c r="F33" s="38"/>
      <c r="G33" s="38"/>
      <c r="H33" s="38"/>
      <c r="I33" s="38"/>
      <c r="S33" s="43" t="s">
        <v>68</v>
      </c>
      <c r="T33" s="44" t="s">
        <v>69</v>
      </c>
      <c r="V33" s="12"/>
      <c r="AK33" s="63" t="s">
        <v>52</v>
      </c>
      <c r="AL33" s="67"/>
      <c r="AM33" s="12"/>
    </row>
    <row r="34" spans="1:39" s="2" customFormat="1" ht="9.75" customHeight="1">
      <c r="A34" s="38"/>
      <c r="B34" s="38"/>
      <c r="C34" s="38"/>
      <c r="D34" s="38"/>
      <c r="E34" s="11"/>
      <c r="F34" s="38"/>
      <c r="G34" s="38"/>
      <c r="H34" s="38"/>
      <c r="I34" s="38"/>
      <c r="S34" s="54"/>
      <c r="T34" s="54"/>
      <c r="V34" s="55"/>
      <c r="AK34" s="50"/>
      <c r="AL34" s="50"/>
      <c r="AM34" s="55"/>
    </row>
    <row r="35" spans="1:9" s="2" customFormat="1" ht="18" customHeight="1">
      <c r="A35" s="38" t="s">
        <v>70</v>
      </c>
      <c r="B35" s="45"/>
      <c r="C35" s="45"/>
      <c r="D35" s="45"/>
      <c r="E35" s="11" t="s">
        <v>131</v>
      </c>
      <c r="F35" s="45"/>
      <c r="G35" s="45"/>
      <c r="H35" s="45"/>
      <c r="I35" s="45"/>
    </row>
    <row r="36" spans="1:9" s="2" customFormat="1" ht="18" customHeight="1">
      <c r="A36" s="38"/>
      <c r="B36" s="45"/>
      <c r="C36" s="45"/>
      <c r="D36" s="45"/>
      <c r="E36" s="46" t="s">
        <v>141</v>
      </c>
      <c r="F36" s="45"/>
      <c r="G36" s="45"/>
      <c r="H36" s="45"/>
      <c r="I36" s="45"/>
    </row>
    <row r="37" s="2" customFormat="1" ht="19.5" customHeight="1">
      <c r="E37" s="46" t="s">
        <v>132</v>
      </c>
    </row>
    <row r="38" s="2" customFormat="1" ht="19.5" customHeight="1">
      <c r="E38" s="46" t="s">
        <v>133</v>
      </c>
    </row>
    <row r="39" s="2" customFormat="1" ht="19.5" customHeight="1">
      <c r="E39" s="46" t="s">
        <v>71</v>
      </c>
    </row>
    <row r="40" spans="5:18" s="2" customFormat="1" ht="19.5" customHeight="1">
      <c r="E40" s="46" t="s">
        <v>81</v>
      </c>
      <c r="R40" s="2" t="s">
        <v>72</v>
      </c>
    </row>
    <row r="41" s="2" customFormat="1" ht="9" customHeight="1">
      <c r="E41" s="46"/>
    </row>
    <row r="42" spans="1:5" s="2" customFormat="1" ht="18" customHeight="1">
      <c r="A42" s="38" t="s">
        <v>73</v>
      </c>
      <c r="E42" s="47" t="s">
        <v>142</v>
      </c>
    </row>
    <row r="43" s="2" customFormat="1" ht="18" customHeight="1">
      <c r="E43" s="11" t="s">
        <v>134</v>
      </c>
    </row>
    <row r="44" s="2" customFormat="1" ht="18" customHeight="1">
      <c r="E44" s="2" t="s">
        <v>74</v>
      </c>
    </row>
    <row r="45" s="2" customFormat="1" ht="18" customHeight="1">
      <c r="F45" s="2" t="s">
        <v>135</v>
      </c>
    </row>
    <row r="46" s="2" customFormat="1" ht="18" customHeight="1">
      <c r="E46" s="2" t="s">
        <v>75</v>
      </c>
    </row>
    <row r="47" s="2" customFormat="1" ht="18" customHeight="1">
      <c r="E47" s="2" t="s">
        <v>136</v>
      </c>
    </row>
    <row r="48" s="2" customFormat="1" ht="18" customHeight="1">
      <c r="E48" s="11" t="s">
        <v>76</v>
      </c>
    </row>
    <row r="49" s="2" customFormat="1" ht="11.25" customHeight="1">
      <c r="E49" s="11"/>
    </row>
    <row r="50" spans="1:5" s="2" customFormat="1" ht="18" customHeight="1">
      <c r="A50" s="38" t="s">
        <v>22</v>
      </c>
      <c r="B50" s="38"/>
      <c r="C50" s="38"/>
      <c r="E50" s="2" t="s">
        <v>77</v>
      </c>
    </row>
    <row r="51" spans="37:57" s="2" customFormat="1" ht="11.25" customHeight="1">
      <c r="AK51"/>
      <c r="AL51"/>
      <c r="AM51"/>
      <c r="AN51"/>
      <c r="AO51"/>
      <c r="AP51"/>
      <c r="AQ51"/>
      <c r="AR51"/>
      <c r="AS51"/>
      <c r="AT51"/>
      <c r="AU51"/>
      <c r="AV51"/>
      <c r="AW51"/>
      <c r="AX51"/>
      <c r="AY51"/>
      <c r="AZ51"/>
      <c r="BA51"/>
      <c r="BB51"/>
      <c r="BC51"/>
      <c r="BD51"/>
      <c r="BE51"/>
    </row>
    <row r="52" spans="1:57" s="2" customFormat="1" ht="18" customHeight="1">
      <c r="A52" s="45" t="s">
        <v>78</v>
      </c>
      <c r="B52" s="45"/>
      <c r="C52" s="45"/>
      <c r="E52" s="2" t="s">
        <v>137</v>
      </c>
      <c r="F52" s="2" t="s">
        <v>23</v>
      </c>
      <c r="AK52"/>
      <c r="AL52"/>
      <c r="AM52"/>
      <c r="AN52"/>
      <c r="AO52"/>
      <c r="AP52"/>
      <c r="AQ52"/>
      <c r="AR52"/>
      <c r="AS52"/>
      <c r="AT52"/>
      <c r="AU52"/>
      <c r="AV52"/>
      <c r="AW52"/>
      <c r="AX52"/>
      <c r="AY52"/>
      <c r="AZ52"/>
      <c r="BA52"/>
      <c r="BB52"/>
      <c r="BC52"/>
      <c r="BD52"/>
      <c r="BE52"/>
    </row>
    <row r="53" spans="1:58" s="2" customFormat="1" ht="18" customHeight="1">
      <c r="A53" s="31"/>
      <c r="B53" s="31"/>
      <c r="C53" s="31"/>
      <c r="E53" s="2" t="s">
        <v>137</v>
      </c>
      <c r="F53" s="2" t="s">
        <v>79</v>
      </c>
      <c r="AK53"/>
      <c r="AL53"/>
      <c r="AM53"/>
      <c r="AN53"/>
      <c r="AO53"/>
      <c r="AP53"/>
      <c r="AQ53"/>
      <c r="AR53"/>
      <c r="AS53"/>
      <c r="AT53"/>
      <c r="AU53"/>
      <c r="AV53"/>
      <c r="AW53"/>
      <c r="AX53"/>
      <c r="AY53"/>
      <c r="AZ53"/>
      <c r="BA53"/>
      <c r="BB53"/>
      <c r="BC53"/>
      <c r="BD53"/>
      <c r="BE53"/>
      <c r="BF53"/>
    </row>
    <row r="54" spans="1:58" s="2" customFormat="1" ht="18" customHeight="1">
      <c r="A54" s="31"/>
      <c r="B54" s="31"/>
      <c r="C54" s="31"/>
      <c r="AK54"/>
      <c r="AL54"/>
      <c r="AM54"/>
      <c r="AN54"/>
      <c r="AO54"/>
      <c r="AP54"/>
      <c r="AQ54"/>
      <c r="AR54"/>
      <c r="AS54"/>
      <c r="AT54"/>
      <c r="AU54"/>
      <c r="AV54"/>
      <c r="AW54"/>
      <c r="AX54"/>
      <c r="AY54"/>
      <c r="AZ54"/>
      <c r="BA54"/>
      <c r="BB54"/>
      <c r="BC54"/>
      <c r="BD54"/>
      <c r="BE54"/>
      <c r="BF54"/>
    </row>
  </sheetData>
  <sheetProtection/>
  <mergeCells count="31">
    <mergeCell ref="S29:T32"/>
    <mergeCell ref="AK29:AL29"/>
    <mergeCell ref="A30:D30"/>
    <mergeCell ref="AK31:AL31"/>
    <mergeCell ref="Y32:AJ32"/>
    <mergeCell ref="AK33:AL33"/>
    <mergeCell ref="H25:J25"/>
    <mergeCell ref="L25:O25"/>
    <mergeCell ref="V25:W25"/>
    <mergeCell ref="AK25:AL25"/>
    <mergeCell ref="AK27:AL27"/>
    <mergeCell ref="A28:C28"/>
    <mergeCell ref="Y28:AC28"/>
    <mergeCell ref="AF23:AI23"/>
    <mergeCell ref="E24:G24"/>
    <mergeCell ref="H24:J24"/>
    <mergeCell ref="L24:O24"/>
    <mergeCell ref="V24:W24"/>
    <mergeCell ref="AF24:AI24"/>
    <mergeCell ref="A11:C11"/>
    <mergeCell ref="A20:C20"/>
    <mergeCell ref="A23:C23"/>
    <mergeCell ref="H23:J23"/>
    <mergeCell ref="L23:O23"/>
    <mergeCell ref="S23:T23"/>
    <mergeCell ref="A1:AL2"/>
    <mergeCell ref="A3:AL5"/>
    <mergeCell ref="A7:AL7"/>
    <mergeCell ref="A9:C9"/>
    <mergeCell ref="E9:O9"/>
    <mergeCell ref="A10:C10"/>
  </mergeCells>
  <printOptions/>
  <pageMargins left="0.43" right="0.31" top="0.39" bottom="0.24" header="0.16" footer="0.1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D28" sqref="D28"/>
    </sheetView>
  </sheetViews>
  <sheetFormatPr defaultColWidth="9.00390625" defaultRowHeight="13.5"/>
  <cols>
    <col min="1" max="1" width="12.625" style="92" customWidth="1"/>
    <col min="2" max="6" width="9.00390625" style="92" customWidth="1"/>
    <col min="7" max="7" width="8.50390625" style="92" customWidth="1"/>
    <col min="8" max="16384" width="9.00390625" style="92" customWidth="1"/>
  </cols>
  <sheetData>
    <row r="1" spans="1:7" ht="13.5">
      <c r="A1" s="92" t="s">
        <v>145</v>
      </c>
      <c r="F1" s="93">
        <v>42059</v>
      </c>
      <c r="G1" s="93"/>
    </row>
    <row r="3" ht="13.5">
      <c r="A3" s="92" t="s">
        <v>146</v>
      </c>
    </row>
    <row r="4" ht="13.5">
      <c r="A4" s="92" t="s">
        <v>147</v>
      </c>
    </row>
    <row r="5" ht="13.5">
      <c r="A5" s="92" t="s">
        <v>148</v>
      </c>
    </row>
    <row r="7" spans="1:2" ht="19.5" customHeight="1">
      <c r="A7" s="94" t="s">
        <v>149</v>
      </c>
      <c r="B7" s="95"/>
    </row>
    <row r="8" spans="1:2" ht="19.5" customHeight="1">
      <c r="A8" s="94" t="s">
        <v>150</v>
      </c>
      <c r="B8" s="96">
        <v>182200</v>
      </c>
    </row>
    <row r="9" spans="1:2" ht="19.5" customHeight="1">
      <c r="A9" s="94" t="s">
        <v>151</v>
      </c>
      <c r="B9" s="96">
        <v>18000</v>
      </c>
    </row>
    <row r="10" spans="1:2" ht="19.5" customHeight="1">
      <c r="A10" s="94" t="s">
        <v>152</v>
      </c>
      <c r="B10" s="96">
        <v>63000</v>
      </c>
    </row>
    <row r="11" spans="1:2" ht="19.5" customHeight="1">
      <c r="A11" s="94" t="s">
        <v>153</v>
      </c>
      <c r="B11" s="96">
        <v>10000</v>
      </c>
    </row>
    <row r="12" spans="1:2" ht="19.5" customHeight="1">
      <c r="A12" s="97" t="s">
        <v>154</v>
      </c>
      <c r="B12" s="98">
        <v>4000</v>
      </c>
    </row>
    <row r="13" spans="1:2" ht="19.5" customHeight="1">
      <c r="A13" s="94" t="s">
        <v>155</v>
      </c>
      <c r="B13" s="96">
        <f>SUM(B8:B12)</f>
        <v>277200</v>
      </c>
    </row>
    <row r="14" spans="1:2" ht="19.5" customHeight="1">
      <c r="A14" s="94"/>
      <c r="B14" s="95"/>
    </row>
    <row r="15" spans="1:2" ht="19.5" customHeight="1">
      <c r="A15" s="94"/>
      <c r="B15" s="96"/>
    </row>
    <row r="16" spans="1:2" ht="19.5" customHeight="1">
      <c r="A16" s="99" t="s">
        <v>156</v>
      </c>
      <c r="B16" s="95"/>
    </row>
    <row r="17" spans="1:2" ht="19.5" customHeight="1">
      <c r="A17" s="99" t="s">
        <v>157</v>
      </c>
      <c r="B17" s="96">
        <v>15000</v>
      </c>
    </row>
    <row r="18" spans="1:2" ht="19.5" customHeight="1">
      <c r="A18" s="99" t="s">
        <v>158</v>
      </c>
      <c r="B18" s="96">
        <v>4000</v>
      </c>
    </row>
    <row r="19" spans="1:2" ht="19.5" customHeight="1">
      <c r="A19" s="99" t="s">
        <v>159</v>
      </c>
      <c r="B19" s="96">
        <v>32000</v>
      </c>
    </row>
    <row r="20" spans="1:2" ht="19.5" customHeight="1">
      <c r="A20" s="100" t="s">
        <v>160</v>
      </c>
      <c r="B20" s="98">
        <v>26000</v>
      </c>
    </row>
    <row r="21" spans="1:2" ht="19.5" customHeight="1">
      <c r="A21" s="94"/>
      <c r="B21" s="96">
        <f>SUM(B17:B20)</f>
        <v>77000</v>
      </c>
    </row>
    <row r="22" spans="1:2" ht="19.5" customHeight="1">
      <c r="A22" s="94"/>
      <c r="B22" s="96"/>
    </row>
  </sheetData>
  <sheetProtection/>
  <mergeCells count="1">
    <mergeCell ref="F1:G1"/>
  </mergeCells>
  <printOptions/>
  <pageMargins left="0.7086614173228347" right="0.7086614173228347" top="0.7480314960629921" bottom="0.7480314960629921" header="0.31496062992125984" footer="0.31496062992125984"/>
  <pageSetup horizontalDpi="600" verticalDpi="600" orientation="portrait" paperSize="9" scale="130" r:id="rId1"/>
</worksheet>
</file>

<file path=xl/worksheets/sheet4.xml><?xml version="1.0" encoding="utf-8"?>
<worksheet xmlns="http://schemas.openxmlformats.org/spreadsheetml/2006/main" xmlns:r="http://schemas.openxmlformats.org/officeDocument/2006/relationships">
  <dimension ref="B4:N49"/>
  <sheetViews>
    <sheetView zoomScalePageLayoutView="0" workbookViewId="0" topLeftCell="A1">
      <selection activeCell="D32" sqref="D32"/>
    </sheetView>
  </sheetViews>
  <sheetFormatPr defaultColWidth="9.00390625" defaultRowHeight="13.5"/>
  <cols>
    <col min="1" max="1" width="3.75390625" style="101" customWidth="1"/>
    <col min="2" max="2" width="6.375" style="101" customWidth="1"/>
    <col min="3" max="3" width="20.00390625" style="101" customWidth="1"/>
    <col min="4" max="4" width="16.00390625" style="101" customWidth="1"/>
    <col min="5" max="5" width="14.00390625" style="101" customWidth="1"/>
    <col min="6" max="6" width="5.00390625" style="101" customWidth="1"/>
    <col min="7" max="7" width="11.50390625" style="101" customWidth="1"/>
    <col min="8" max="8" width="12.125" style="101" customWidth="1"/>
    <col min="9" max="9" width="3.00390625" style="101" customWidth="1"/>
    <col min="10" max="10" width="16.25390625" style="101" customWidth="1"/>
    <col min="11" max="11" width="8.75390625" style="102" customWidth="1"/>
    <col min="12" max="12" width="2.625" style="101" customWidth="1"/>
    <col min="13" max="13" width="30.00390625" style="101" customWidth="1"/>
    <col min="14" max="14" width="17.75390625" style="101" customWidth="1"/>
    <col min="15" max="16384" width="9.00390625" style="101" customWidth="1"/>
  </cols>
  <sheetData>
    <row r="3" ht="18.75" customHeight="1"/>
    <row r="4" spans="2:14" ht="12" customHeight="1">
      <c r="B4" s="103" t="s">
        <v>161</v>
      </c>
      <c r="C4" s="104" t="s">
        <v>162</v>
      </c>
      <c r="D4" s="104" t="s">
        <v>163</v>
      </c>
      <c r="E4" s="104" t="s">
        <v>164</v>
      </c>
      <c r="F4" s="105" t="s">
        <v>165</v>
      </c>
      <c r="G4" s="104" t="s">
        <v>166</v>
      </c>
      <c r="H4" s="104"/>
      <c r="I4" s="104"/>
      <c r="J4" s="104" t="s">
        <v>167</v>
      </c>
      <c r="K4" s="106"/>
      <c r="L4" s="104"/>
      <c r="M4" s="104" t="s">
        <v>168</v>
      </c>
      <c r="N4" s="104" t="s">
        <v>169</v>
      </c>
    </row>
    <row r="5" spans="2:14" ht="12" customHeight="1">
      <c r="B5" s="103"/>
      <c r="C5" s="104" t="s">
        <v>170</v>
      </c>
      <c r="D5" s="104" t="s">
        <v>171</v>
      </c>
      <c r="E5" s="104" t="s">
        <v>172</v>
      </c>
      <c r="F5" s="105"/>
      <c r="G5" s="104" t="s">
        <v>173</v>
      </c>
      <c r="H5" s="106" t="s">
        <v>174</v>
      </c>
      <c r="I5" s="104"/>
      <c r="J5" s="104" t="s">
        <v>175</v>
      </c>
      <c r="K5" s="107">
        <v>40000</v>
      </c>
      <c r="L5" s="104"/>
      <c r="M5" s="104" t="s">
        <v>176</v>
      </c>
      <c r="N5" s="104" t="s">
        <v>177</v>
      </c>
    </row>
    <row r="6" spans="2:14" ht="12" customHeight="1">
      <c r="B6" s="103"/>
      <c r="C6" s="104" t="s">
        <v>178</v>
      </c>
      <c r="D6" s="104"/>
      <c r="E6" s="104" t="s">
        <v>179</v>
      </c>
      <c r="F6" s="105"/>
      <c r="G6" s="104" t="s">
        <v>180</v>
      </c>
      <c r="H6" s="106" t="s">
        <v>181</v>
      </c>
      <c r="I6" s="104"/>
      <c r="J6" s="104" t="s">
        <v>182</v>
      </c>
      <c r="K6" s="107">
        <v>16000</v>
      </c>
      <c r="L6" s="104"/>
      <c r="M6" s="104" t="s">
        <v>183</v>
      </c>
      <c r="N6" s="104"/>
    </row>
    <row r="7" spans="2:14" ht="12" customHeight="1">
      <c r="B7" s="103"/>
      <c r="C7" s="104"/>
      <c r="D7" s="104" t="s">
        <v>184</v>
      </c>
      <c r="E7" s="104" t="s">
        <v>185</v>
      </c>
      <c r="F7" s="105"/>
      <c r="G7" s="108" t="s">
        <v>186</v>
      </c>
      <c r="H7" s="109" t="s">
        <v>187</v>
      </c>
      <c r="I7" s="104"/>
      <c r="J7" s="104" t="s">
        <v>149</v>
      </c>
      <c r="K7" s="106"/>
      <c r="L7" s="104"/>
      <c r="M7" s="104" t="s">
        <v>188</v>
      </c>
      <c r="N7" s="104" t="s">
        <v>189</v>
      </c>
    </row>
    <row r="8" spans="2:14" ht="12" customHeight="1">
      <c r="B8" s="103"/>
      <c r="C8" s="104"/>
      <c r="D8" s="104" t="s">
        <v>190</v>
      </c>
      <c r="E8" s="104" t="s">
        <v>186</v>
      </c>
      <c r="F8" s="105"/>
      <c r="G8" s="110" t="s">
        <v>155</v>
      </c>
      <c r="H8" s="111">
        <v>398000</v>
      </c>
      <c r="I8" s="104"/>
      <c r="J8" s="104" t="s">
        <v>150</v>
      </c>
      <c r="K8" s="107">
        <v>140000</v>
      </c>
      <c r="L8" s="104"/>
      <c r="M8" s="104"/>
      <c r="N8" s="104"/>
    </row>
    <row r="9" spans="2:14" ht="12" customHeight="1">
      <c r="B9" s="103"/>
      <c r="E9" s="104"/>
      <c r="F9" s="105"/>
      <c r="G9" s="104"/>
      <c r="H9" s="104"/>
      <c r="I9" s="104"/>
      <c r="J9" s="104" t="s">
        <v>151</v>
      </c>
      <c r="K9" s="107">
        <v>18000</v>
      </c>
      <c r="L9" s="104"/>
      <c r="M9" s="104" t="s">
        <v>191</v>
      </c>
      <c r="N9" s="104" t="s">
        <v>192</v>
      </c>
    </row>
    <row r="10" spans="2:14" ht="12" customHeight="1">
      <c r="B10" s="103"/>
      <c r="E10" s="104"/>
      <c r="F10" s="105"/>
      <c r="G10" s="104"/>
      <c r="H10" s="104"/>
      <c r="I10" s="104"/>
      <c r="J10" s="104" t="s">
        <v>152</v>
      </c>
      <c r="K10" s="107">
        <v>63000</v>
      </c>
      <c r="L10" s="104"/>
      <c r="M10" s="104" t="s">
        <v>193</v>
      </c>
      <c r="N10" s="104" t="s">
        <v>194</v>
      </c>
    </row>
    <row r="11" spans="2:14" ht="12" customHeight="1">
      <c r="B11" s="103"/>
      <c r="E11" s="104"/>
      <c r="F11" s="105"/>
      <c r="G11" s="104"/>
      <c r="H11" s="104"/>
      <c r="I11" s="104"/>
      <c r="J11" s="104" t="s">
        <v>153</v>
      </c>
      <c r="K11" s="107">
        <v>10000</v>
      </c>
      <c r="L11" s="104"/>
      <c r="M11" s="104"/>
      <c r="N11" s="104"/>
    </row>
    <row r="12" spans="2:14" ht="12" customHeight="1">
      <c r="B12" s="103"/>
      <c r="C12" s="104"/>
      <c r="D12" s="104"/>
      <c r="E12" s="104"/>
      <c r="F12" s="105"/>
      <c r="G12" s="104"/>
      <c r="H12" s="104"/>
      <c r="I12" s="104"/>
      <c r="J12" s="108" t="s">
        <v>154</v>
      </c>
      <c r="K12" s="112">
        <v>2000</v>
      </c>
      <c r="L12" s="104"/>
      <c r="M12" s="104"/>
      <c r="N12" s="104"/>
    </row>
    <row r="13" spans="2:14" ht="12" customHeight="1">
      <c r="B13" s="103"/>
      <c r="C13" s="104"/>
      <c r="D13" s="104"/>
      <c r="E13" s="104"/>
      <c r="F13" s="105"/>
      <c r="G13" s="104"/>
      <c r="H13" s="104"/>
      <c r="I13" s="104"/>
      <c r="J13" s="104" t="s">
        <v>155</v>
      </c>
      <c r="K13" s="107">
        <f>SUM(K8:K12)</f>
        <v>233000</v>
      </c>
      <c r="L13" s="104"/>
      <c r="M13" s="104"/>
      <c r="N13" s="104"/>
    </row>
    <row r="14" spans="2:14" ht="12" customHeight="1">
      <c r="B14" s="103"/>
      <c r="C14" s="104"/>
      <c r="D14" s="104"/>
      <c r="E14" s="104"/>
      <c r="F14" s="105"/>
      <c r="G14" s="104"/>
      <c r="H14" s="104"/>
      <c r="I14" s="104"/>
      <c r="J14" s="104" t="s">
        <v>195</v>
      </c>
      <c r="K14" s="106"/>
      <c r="L14" s="104"/>
      <c r="M14" s="104"/>
      <c r="N14" s="104"/>
    </row>
    <row r="15" spans="2:14" ht="12" customHeight="1">
      <c r="B15" s="103"/>
      <c r="C15" s="104"/>
      <c r="D15" s="104"/>
      <c r="E15" s="104"/>
      <c r="F15" s="105"/>
      <c r="G15" s="104"/>
      <c r="H15" s="104"/>
      <c r="I15" s="104"/>
      <c r="J15" s="104" t="s">
        <v>196</v>
      </c>
      <c r="K15" s="107">
        <v>63350</v>
      </c>
      <c r="L15" s="104"/>
      <c r="M15" s="104"/>
      <c r="N15" s="104"/>
    </row>
    <row r="16" spans="2:14" ht="12" customHeight="1">
      <c r="B16" s="103"/>
      <c r="C16" s="104"/>
      <c r="D16" s="104"/>
      <c r="E16" s="104"/>
      <c r="F16" s="105"/>
      <c r="G16" s="104"/>
      <c r="H16" s="104"/>
      <c r="I16" s="104"/>
      <c r="J16" s="108" t="s">
        <v>197</v>
      </c>
      <c r="K16" s="109">
        <v>500</v>
      </c>
      <c r="L16" s="104"/>
      <c r="M16" s="104"/>
      <c r="N16" s="104"/>
    </row>
    <row r="17" spans="2:14" ht="12" customHeight="1">
      <c r="B17" s="103"/>
      <c r="C17" s="104"/>
      <c r="D17" s="104"/>
      <c r="E17" s="104"/>
      <c r="F17" s="105"/>
      <c r="G17" s="104"/>
      <c r="H17" s="104"/>
      <c r="I17" s="104"/>
      <c r="J17" s="110" t="s">
        <v>155</v>
      </c>
      <c r="K17" s="107">
        <f>SUM(K15:K16)</f>
        <v>63850</v>
      </c>
      <c r="L17" s="104"/>
      <c r="M17" s="104"/>
      <c r="N17" s="104"/>
    </row>
    <row r="18" spans="2:14" ht="12" customHeight="1">
      <c r="B18" s="103"/>
      <c r="C18" s="104"/>
      <c r="D18" s="104"/>
      <c r="E18" s="104"/>
      <c r="F18" s="105"/>
      <c r="G18" s="104"/>
      <c r="H18" s="104"/>
      <c r="I18" s="104"/>
      <c r="J18" s="110" t="s">
        <v>156</v>
      </c>
      <c r="K18" s="106"/>
      <c r="L18" s="104"/>
      <c r="M18" s="104"/>
      <c r="N18" s="104"/>
    </row>
    <row r="19" spans="2:14" ht="12" customHeight="1">
      <c r="B19" s="103"/>
      <c r="C19" s="104"/>
      <c r="D19" s="104"/>
      <c r="E19" s="104"/>
      <c r="F19" s="105"/>
      <c r="G19" s="104"/>
      <c r="H19" s="104"/>
      <c r="I19" s="104"/>
      <c r="J19" s="110" t="s">
        <v>157</v>
      </c>
      <c r="K19" s="107">
        <v>15000</v>
      </c>
      <c r="L19" s="104"/>
      <c r="M19" s="104"/>
      <c r="N19" s="104"/>
    </row>
    <row r="20" spans="2:14" ht="12" customHeight="1">
      <c r="B20" s="103"/>
      <c r="C20" s="104"/>
      <c r="D20" s="104"/>
      <c r="E20" s="104"/>
      <c r="F20" s="105"/>
      <c r="G20" s="104"/>
      <c r="H20" s="104"/>
      <c r="I20" s="104"/>
      <c r="J20" s="110" t="s">
        <v>158</v>
      </c>
      <c r="K20" s="107">
        <v>4000</v>
      </c>
      <c r="L20" s="104"/>
      <c r="M20" s="104"/>
      <c r="N20" s="104"/>
    </row>
    <row r="21" spans="2:14" ht="12" customHeight="1">
      <c r="B21" s="103"/>
      <c r="C21" s="104"/>
      <c r="D21" s="104"/>
      <c r="E21" s="104"/>
      <c r="F21" s="105"/>
      <c r="G21" s="104"/>
      <c r="H21" s="104"/>
      <c r="I21" s="104"/>
      <c r="J21" s="113" t="s">
        <v>160</v>
      </c>
      <c r="K21" s="112">
        <v>26150</v>
      </c>
      <c r="L21" s="104"/>
      <c r="M21" s="104"/>
      <c r="N21" s="104"/>
    </row>
    <row r="22" spans="2:14" ht="12" customHeight="1">
      <c r="B22" s="103"/>
      <c r="C22" s="104"/>
      <c r="D22" s="104"/>
      <c r="E22" s="104"/>
      <c r="F22" s="105"/>
      <c r="G22" s="104"/>
      <c r="H22" s="104"/>
      <c r="I22" s="104"/>
      <c r="J22" s="104"/>
      <c r="K22" s="107">
        <f>SUM(K19:K21)</f>
        <v>45150</v>
      </c>
      <c r="L22" s="104"/>
      <c r="M22" s="104"/>
      <c r="N22" s="104"/>
    </row>
    <row r="23" spans="2:14" ht="12" customHeight="1">
      <c r="B23" s="103"/>
      <c r="C23" s="104"/>
      <c r="D23" s="104"/>
      <c r="E23" s="104"/>
      <c r="F23" s="105"/>
      <c r="G23" s="104"/>
      <c r="H23" s="104"/>
      <c r="I23" s="104"/>
      <c r="J23" s="104" t="s">
        <v>198</v>
      </c>
      <c r="K23" s="107">
        <v>398000</v>
      </c>
      <c r="L23" s="104"/>
      <c r="M23" s="104"/>
      <c r="N23" s="104"/>
    </row>
    <row r="24" spans="2:14" ht="18.75" customHeight="1">
      <c r="B24" s="114"/>
      <c r="C24" s="115"/>
      <c r="D24" s="115"/>
      <c r="E24" s="115"/>
      <c r="F24" s="116"/>
      <c r="G24" s="115"/>
      <c r="H24" s="115"/>
      <c r="I24" s="115"/>
      <c r="J24" s="115"/>
      <c r="K24" s="109"/>
      <c r="L24" s="115"/>
      <c r="M24" s="115"/>
      <c r="N24" s="104"/>
    </row>
    <row r="25" spans="3:14" ht="18.75" customHeight="1">
      <c r="C25" s="104"/>
      <c r="D25" s="104"/>
      <c r="E25" s="104"/>
      <c r="F25" s="117"/>
      <c r="G25" s="104"/>
      <c r="H25" s="104"/>
      <c r="I25" s="104"/>
      <c r="J25" s="104"/>
      <c r="K25" s="106"/>
      <c r="L25" s="104"/>
      <c r="M25" s="104"/>
      <c r="N25" s="104"/>
    </row>
    <row r="26" spans="2:14" ht="12" customHeight="1">
      <c r="B26" s="103" t="s">
        <v>161</v>
      </c>
      <c r="C26" s="104" t="s">
        <v>199</v>
      </c>
      <c r="D26" s="104" t="s">
        <v>163</v>
      </c>
      <c r="E26" s="104" t="s">
        <v>164</v>
      </c>
      <c r="F26" s="105" t="s">
        <v>200</v>
      </c>
      <c r="G26" s="104" t="s">
        <v>166</v>
      </c>
      <c r="H26" s="104"/>
      <c r="I26" s="104"/>
      <c r="J26" s="104" t="s">
        <v>167</v>
      </c>
      <c r="K26" s="106"/>
      <c r="L26" s="104"/>
      <c r="M26" s="104"/>
      <c r="N26" s="104"/>
    </row>
    <row r="27" spans="2:14" ht="12" customHeight="1">
      <c r="B27" s="103"/>
      <c r="C27" s="104" t="s">
        <v>201</v>
      </c>
      <c r="D27" s="104" t="s">
        <v>202</v>
      </c>
      <c r="E27" s="104" t="s">
        <v>172</v>
      </c>
      <c r="F27" s="105"/>
      <c r="G27" s="104" t="s">
        <v>173</v>
      </c>
      <c r="H27" s="106" t="s">
        <v>174</v>
      </c>
      <c r="I27" s="104"/>
      <c r="J27" s="104" t="s">
        <v>203</v>
      </c>
      <c r="K27" s="107">
        <v>56000</v>
      </c>
      <c r="L27" s="104"/>
      <c r="M27" s="118" t="s">
        <v>204</v>
      </c>
      <c r="N27" s="118" t="s">
        <v>204</v>
      </c>
    </row>
    <row r="28" spans="2:14" ht="12" customHeight="1">
      <c r="B28" s="103"/>
      <c r="C28" s="104" t="s">
        <v>178</v>
      </c>
      <c r="D28" s="104"/>
      <c r="E28" s="104" t="s">
        <v>179</v>
      </c>
      <c r="F28" s="105"/>
      <c r="G28" s="104" t="s">
        <v>180</v>
      </c>
      <c r="H28" s="106" t="s">
        <v>181</v>
      </c>
      <c r="I28" s="104"/>
      <c r="J28" s="104" t="s">
        <v>205</v>
      </c>
      <c r="K28" s="107">
        <v>30000</v>
      </c>
      <c r="L28" s="104"/>
      <c r="M28" s="104"/>
      <c r="N28" s="104"/>
    </row>
    <row r="29" spans="2:14" ht="12" customHeight="1">
      <c r="B29" s="103"/>
      <c r="C29" s="104"/>
      <c r="D29" s="104" t="s">
        <v>184</v>
      </c>
      <c r="E29" s="104" t="s">
        <v>185</v>
      </c>
      <c r="F29" s="105"/>
      <c r="G29" s="108" t="s">
        <v>186</v>
      </c>
      <c r="H29" s="109" t="s">
        <v>187</v>
      </c>
      <c r="I29" s="104"/>
      <c r="J29" s="104" t="s">
        <v>182</v>
      </c>
      <c r="K29" s="107">
        <v>30000</v>
      </c>
      <c r="L29" s="104"/>
      <c r="M29" s="104"/>
      <c r="N29" s="104"/>
    </row>
    <row r="30" spans="2:14" ht="12" customHeight="1">
      <c r="B30" s="103"/>
      <c r="C30" s="104"/>
      <c r="D30" s="104" t="s">
        <v>190</v>
      </c>
      <c r="E30" s="104" t="s">
        <v>186</v>
      </c>
      <c r="F30" s="105"/>
      <c r="G30" s="110" t="s">
        <v>155</v>
      </c>
      <c r="H30" s="111">
        <v>398000</v>
      </c>
      <c r="I30" s="104"/>
      <c r="J30" s="104" t="s">
        <v>149</v>
      </c>
      <c r="K30" s="106"/>
      <c r="L30" s="104"/>
      <c r="M30" s="104"/>
      <c r="N30" s="104"/>
    </row>
    <row r="31" spans="2:14" ht="12" customHeight="1">
      <c r="B31" s="103"/>
      <c r="E31" s="104"/>
      <c r="F31" s="105"/>
      <c r="G31" s="104"/>
      <c r="H31" s="104"/>
      <c r="I31" s="104"/>
      <c r="J31" s="104" t="s">
        <v>150</v>
      </c>
      <c r="K31" s="107">
        <v>140000</v>
      </c>
      <c r="L31" s="104"/>
      <c r="M31" s="104"/>
      <c r="N31" s="104"/>
    </row>
    <row r="32" spans="2:14" ht="12" customHeight="1">
      <c r="B32" s="103"/>
      <c r="E32" s="104"/>
      <c r="F32" s="105"/>
      <c r="G32" s="104" t="s">
        <v>206</v>
      </c>
      <c r="H32" s="111">
        <v>63850</v>
      </c>
      <c r="I32" s="104"/>
      <c r="J32" s="104" t="s">
        <v>151</v>
      </c>
      <c r="K32" s="107">
        <v>18000</v>
      </c>
      <c r="L32" s="104"/>
      <c r="M32" s="104"/>
      <c r="N32" s="104"/>
    </row>
    <row r="33" spans="2:14" ht="12" customHeight="1">
      <c r="B33" s="103"/>
      <c r="E33" s="104"/>
      <c r="F33" s="105"/>
      <c r="G33" s="108" t="s">
        <v>207</v>
      </c>
      <c r="H33" s="119">
        <v>30000</v>
      </c>
      <c r="I33" s="104"/>
      <c r="J33" s="104" t="s">
        <v>152</v>
      </c>
      <c r="K33" s="107">
        <v>63000</v>
      </c>
      <c r="L33" s="104"/>
      <c r="M33" s="104"/>
      <c r="N33" s="104"/>
    </row>
    <row r="34" spans="2:14" ht="12" customHeight="1">
      <c r="B34" s="103"/>
      <c r="C34" s="104"/>
      <c r="D34" s="104"/>
      <c r="E34" s="104"/>
      <c r="F34" s="105"/>
      <c r="G34" s="110" t="s">
        <v>155</v>
      </c>
      <c r="H34" s="111">
        <f>SUM(H32:H33)</f>
        <v>93850</v>
      </c>
      <c r="I34" s="104"/>
      <c r="J34" s="104" t="s">
        <v>153</v>
      </c>
      <c r="K34" s="107">
        <v>10000</v>
      </c>
      <c r="L34" s="104"/>
      <c r="M34" s="104"/>
      <c r="N34" s="104"/>
    </row>
    <row r="35" spans="2:14" ht="12" customHeight="1">
      <c r="B35" s="103"/>
      <c r="C35" s="104"/>
      <c r="D35" s="104"/>
      <c r="E35" s="104"/>
      <c r="F35" s="105"/>
      <c r="G35" s="104"/>
      <c r="H35" s="104"/>
      <c r="I35" s="104"/>
      <c r="J35" s="108" t="s">
        <v>154</v>
      </c>
      <c r="K35" s="112">
        <v>4000</v>
      </c>
      <c r="L35" s="104"/>
      <c r="M35" s="104"/>
      <c r="N35" s="104"/>
    </row>
    <row r="36" spans="2:14" ht="12" customHeight="1">
      <c r="B36" s="103"/>
      <c r="C36" s="104"/>
      <c r="D36" s="104"/>
      <c r="E36" s="104"/>
      <c r="F36" s="105"/>
      <c r="G36" s="104" t="s">
        <v>198</v>
      </c>
      <c r="H36" s="111">
        <f>H30+H34</f>
        <v>491850</v>
      </c>
      <c r="I36" s="104"/>
      <c r="J36" s="104" t="s">
        <v>155</v>
      </c>
      <c r="K36" s="107">
        <f>SUM(K31:K35)</f>
        <v>235000</v>
      </c>
      <c r="L36" s="104"/>
      <c r="M36" s="104"/>
      <c r="N36" s="104"/>
    </row>
    <row r="37" spans="2:14" ht="12" customHeight="1">
      <c r="B37" s="103"/>
      <c r="C37" s="104"/>
      <c r="D37" s="104"/>
      <c r="E37" s="104"/>
      <c r="F37" s="105"/>
      <c r="G37" s="104"/>
      <c r="H37" s="104"/>
      <c r="I37" s="104"/>
      <c r="J37" s="104" t="s">
        <v>195</v>
      </c>
      <c r="K37" s="106"/>
      <c r="L37" s="104"/>
      <c r="M37" s="104"/>
      <c r="N37" s="104"/>
    </row>
    <row r="38" spans="2:14" ht="12" customHeight="1">
      <c r="B38" s="103"/>
      <c r="C38" s="104"/>
      <c r="D38" s="104"/>
      <c r="E38" s="104"/>
      <c r="F38" s="105"/>
      <c r="G38" s="104"/>
      <c r="H38" s="104"/>
      <c r="I38" s="104"/>
      <c r="J38" s="104" t="s">
        <v>196</v>
      </c>
      <c r="K38" s="107">
        <v>63350</v>
      </c>
      <c r="L38" s="104"/>
      <c r="M38" s="104"/>
      <c r="N38" s="104"/>
    </row>
    <row r="39" spans="2:14" ht="12" customHeight="1">
      <c r="B39" s="103"/>
      <c r="C39" s="104"/>
      <c r="D39" s="104"/>
      <c r="E39" s="104"/>
      <c r="F39" s="105"/>
      <c r="G39" s="104"/>
      <c r="H39" s="104"/>
      <c r="I39" s="104"/>
      <c r="J39" s="108" t="s">
        <v>197</v>
      </c>
      <c r="K39" s="109">
        <v>500</v>
      </c>
      <c r="L39" s="104"/>
      <c r="M39" s="104"/>
      <c r="N39" s="104"/>
    </row>
    <row r="40" spans="2:14" ht="12" customHeight="1">
      <c r="B40" s="103"/>
      <c r="C40" s="104"/>
      <c r="D40" s="104"/>
      <c r="E40" s="104"/>
      <c r="F40" s="105"/>
      <c r="G40" s="104"/>
      <c r="H40" s="104"/>
      <c r="I40" s="104"/>
      <c r="J40" s="110" t="s">
        <v>155</v>
      </c>
      <c r="K40" s="107">
        <f>SUM(K38:K39)</f>
        <v>63850</v>
      </c>
      <c r="L40" s="104"/>
      <c r="M40" s="104"/>
      <c r="N40" s="104"/>
    </row>
    <row r="41" spans="2:14" ht="12" customHeight="1">
      <c r="B41" s="103"/>
      <c r="C41" s="104"/>
      <c r="D41" s="104"/>
      <c r="E41" s="104"/>
      <c r="F41" s="105"/>
      <c r="G41" s="104"/>
      <c r="H41" s="104"/>
      <c r="I41" s="104"/>
      <c r="J41" s="110" t="s">
        <v>156</v>
      </c>
      <c r="K41" s="106"/>
      <c r="L41" s="104"/>
      <c r="M41" s="104"/>
      <c r="N41" s="104"/>
    </row>
    <row r="42" spans="2:14" ht="12" customHeight="1">
      <c r="B42" s="103"/>
      <c r="C42" s="104"/>
      <c r="D42" s="104"/>
      <c r="E42" s="104"/>
      <c r="F42" s="105"/>
      <c r="G42" s="104"/>
      <c r="H42" s="104"/>
      <c r="I42" s="104"/>
      <c r="J42" s="110" t="s">
        <v>157</v>
      </c>
      <c r="K42" s="107">
        <v>15000</v>
      </c>
      <c r="L42" s="104"/>
      <c r="M42" s="104"/>
      <c r="N42" s="104"/>
    </row>
    <row r="43" spans="2:14" ht="12" customHeight="1">
      <c r="B43" s="103"/>
      <c r="C43" s="104"/>
      <c r="D43" s="104"/>
      <c r="E43" s="104"/>
      <c r="F43" s="105"/>
      <c r="G43" s="104"/>
      <c r="H43" s="104"/>
      <c r="I43" s="104"/>
      <c r="J43" s="110" t="s">
        <v>158</v>
      </c>
      <c r="K43" s="107">
        <v>4000</v>
      </c>
      <c r="L43" s="104"/>
      <c r="M43" s="104"/>
      <c r="N43" s="104"/>
    </row>
    <row r="44" spans="2:14" ht="12" customHeight="1">
      <c r="B44" s="103"/>
      <c r="C44" s="104"/>
      <c r="D44" s="104"/>
      <c r="E44" s="104"/>
      <c r="F44" s="105"/>
      <c r="G44" s="104"/>
      <c r="H44" s="104"/>
      <c r="I44" s="104"/>
      <c r="J44" s="110" t="s">
        <v>159</v>
      </c>
      <c r="K44" s="107">
        <v>32000</v>
      </c>
      <c r="L44" s="104"/>
      <c r="M44" s="104"/>
      <c r="N44" s="104"/>
    </row>
    <row r="45" spans="2:14" ht="12" customHeight="1">
      <c r="B45" s="103"/>
      <c r="C45" s="104"/>
      <c r="D45" s="104"/>
      <c r="E45" s="104"/>
      <c r="F45" s="105"/>
      <c r="G45" s="104"/>
      <c r="H45" s="104"/>
      <c r="I45" s="104"/>
      <c r="J45" s="113" t="s">
        <v>160</v>
      </c>
      <c r="K45" s="112">
        <v>26000</v>
      </c>
      <c r="L45" s="104"/>
      <c r="M45" s="104"/>
      <c r="N45" s="104"/>
    </row>
    <row r="46" spans="2:14" ht="12" customHeight="1">
      <c r="B46" s="103"/>
      <c r="C46" s="104"/>
      <c r="D46" s="104"/>
      <c r="E46" s="104"/>
      <c r="F46" s="105"/>
      <c r="G46" s="104"/>
      <c r="H46" s="104"/>
      <c r="I46" s="104"/>
      <c r="J46" s="104"/>
      <c r="K46" s="107">
        <f>SUM(K42:K45)</f>
        <v>77000</v>
      </c>
      <c r="L46" s="104"/>
      <c r="M46" s="104"/>
      <c r="N46" s="104"/>
    </row>
    <row r="47" spans="2:14" ht="12" customHeight="1">
      <c r="B47" s="103"/>
      <c r="C47" s="104"/>
      <c r="D47" s="104"/>
      <c r="E47" s="104"/>
      <c r="F47" s="105"/>
      <c r="G47" s="104"/>
      <c r="H47" s="104"/>
      <c r="I47" s="104"/>
      <c r="J47" s="104" t="s">
        <v>198</v>
      </c>
      <c r="K47" s="107">
        <v>491850</v>
      </c>
      <c r="L47" s="104"/>
      <c r="M47" s="104"/>
      <c r="N47" s="104"/>
    </row>
    <row r="48" spans="3:14" ht="13.5">
      <c r="C48" s="104"/>
      <c r="D48" s="104"/>
      <c r="E48" s="104"/>
      <c r="F48" s="104"/>
      <c r="G48" s="104"/>
      <c r="H48" s="104"/>
      <c r="I48" s="104"/>
      <c r="J48" s="104"/>
      <c r="K48" s="106"/>
      <c r="L48" s="104"/>
      <c r="M48" s="104"/>
      <c r="N48" s="104"/>
    </row>
    <row r="49" spans="3:14" ht="13.5">
      <c r="C49" s="104"/>
      <c r="D49" s="104"/>
      <c r="E49" s="104"/>
      <c r="F49" s="104"/>
      <c r="G49" s="104"/>
      <c r="H49" s="104"/>
      <c r="I49" s="104"/>
      <c r="J49" s="104"/>
      <c r="K49" s="106"/>
      <c r="L49" s="104"/>
      <c r="M49" s="104"/>
      <c r="N49" s="104"/>
    </row>
  </sheetData>
  <sheetProtection/>
  <mergeCells count="4">
    <mergeCell ref="B4:B23"/>
    <mergeCell ref="F4:F23"/>
    <mergeCell ref="B26:B47"/>
    <mergeCell ref="F26:F47"/>
  </mergeCells>
  <printOptions/>
  <pageMargins left="0.7086614173228347" right="0.7086614173228347" top="0.7480314960629921" bottom="0.7480314960629921" header="0.31496062992125984" footer="0.31496062992125984"/>
  <pageSetup horizontalDpi="600" verticalDpi="600" orientation="landscape" paperSiz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ツバサコーポレーション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文明</dc:creator>
  <cp:keywords/>
  <dc:description/>
  <cp:lastModifiedBy>Ohno</cp:lastModifiedBy>
  <cp:lastPrinted>2015-05-14T08:07:26Z</cp:lastPrinted>
  <dcterms:created xsi:type="dcterms:W3CDTF">2007-01-21T02:43:56Z</dcterms:created>
  <dcterms:modified xsi:type="dcterms:W3CDTF">2015-05-14T08:07:28Z</dcterms:modified>
  <cp:category/>
  <cp:version/>
  <cp:contentType/>
  <cp:contentStatus/>
</cp:coreProperties>
</file>